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activeTab="0"/>
  </bookViews>
  <sheets>
    <sheet name="výsledky - společné" sheetId="1" r:id="rId1"/>
    <sheet name="výsl - odddělené děti x rodice" sheetId="2" r:id="rId2"/>
  </sheets>
  <definedNames/>
  <calcPr fullCalcOnLoad="1"/>
</workbook>
</file>

<file path=xl/sharedStrings.xml><?xml version="1.0" encoding="utf-8"?>
<sst xmlns="http://schemas.openxmlformats.org/spreadsheetml/2006/main" count="215" uniqueCount="85">
  <si>
    <t>pořadí</t>
  </si>
  <si>
    <t>příjmení a jméno</t>
  </si>
  <si>
    <t>člunkový běh</t>
  </si>
  <si>
    <t>shyby</t>
  </si>
  <si>
    <t>skok z místa</t>
  </si>
  <si>
    <t>šplh na tyči</t>
  </si>
  <si>
    <t>švihadlo</t>
  </si>
  <si>
    <t>vznosy</t>
  </si>
  <si>
    <t>výkon</t>
  </si>
  <si>
    <t>body</t>
  </si>
  <si>
    <t>výška</t>
  </si>
  <si>
    <t>technické disciplíny</t>
  </si>
  <si>
    <t>index</t>
  </si>
  <si>
    <t>součet pořadí</t>
  </si>
  <si>
    <t>rodiče</t>
  </si>
  <si>
    <t>děti</t>
  </si>
  <si>
    <t>běh 40 m</t>
  </si>
  <si>
    <t>předklon</t>
  </si>
  <si>
    <t>obruč</t>
  </si>
  <si>
    <t>leh - sed</t>
  </si>
  <si>
    <t>děti/rodiče</t>
  </si>
  <si>
    <t>Furioso Dana</t>
  </si>
  <si>
    <t>Jenknerová Karolína</t>
  </si>
  <si>
    <t>Linhartová Bára</t>
  </si>
  <si>
    <t>Kaftanová Jana</t>
  </si>
  <si>
    <t>Tisoňová Šárka</t>
  </si>
  <si>
    <t>Prachařová Martina</t>
  </si>
  <si>
    <t>Jenknerová Kateřina</t>
  </si>
  <si>
    <t>1/2 tyče</t>
  </si>
  <si>
    <t>1 m</t>
  </si>
  <si>
    <t>Prachařová - tatínek</t>
  </si>
  <si>
    <t>Kuboušek - tatínek</t>
  </si>
  <si>
    <t>Poprázdninový závod rodičů a dětí - 3.10.2014</t>
  </si>
  <si>
    <t>tatínek Standa</t>
  </si>
  <si>
    <t>maminka Dana</t>
  </si>
  <si>
    <t>maminka Dagmar</t>
  </si>
  <si>
    <t>Beňová Karolína</t>
  </si>
  <si>
    <t>maminka Petra</t>
  </si>
  <si>
    <t>maminka Zdeňka</t>
  </si>
  <si>
    <t>Kaftan Jan</t>
  </si>
  <si>
    <t>tatínek David</t>
  </si>
  <si>
    <t>Baštová Baunka</t>
  </si>
  <si>
    <t>Mráčková Lea</t>
  </si>
  <si>
    <t>maminka Jindřiška</t>
  </si>
  <si>
    <t>tatínek Petr</t>
  </si>
  <si>
    <t>celá dlaň</t>
  </si>
  <si>
    <t>20 cm</t>
  </si>
  <si>
    <t>půl dlaně</t>
  </si>
  <si>
    <t>sestra Vendula</t>
  </si>
  <si>
    <t>Tisoňová Zuzana</t>
  </si>
  <si>
    <t>Kuboušek Vojtěch</t>
  </si>
  <si>
    <t>tatínek</t>
  </si>
  <si>
    <t>Popovičová Veronika</t>
  </si>
  <si>
    <t>maminka</t>
  </si>
  <si>
    <t>Kojan Frantšek</t>
  </si>
  <si>
    <t>Maděra Martin</t>
  </si>
  <si>
    <t>Maděra Michal</t>
  </si>
  <si>
    <t>15 cm</t>
  </si>
  <si>
    <t>Jindra Matyáš</t>
  </si>
  <si>
    <t>tatínek Miroslav</t>
  </si>
  <si>
    <t>Jindrová Michaela</t>
  </si>
  <si>
    <t>David</t>
  </si>
  <si>
    <t>Poláková Nikola</t>
  </si>
  <si>
    <t>teta</t>
  </si>
  <si>
    <t>Smetanová Klára</t>
  </si>
  <si>
    <t>teta Dana</t>
  </si>
  <si>
    <t>babička Dana</t>
  </si>
  <si>
    <t>v pěst</t>
  </si>
  <si>
    <t>špičky</t>
  </si>
  <si>
    <t>Kojan - maminka</t>
  </si>
  <si>
    <t>Linhart - tatínek Standa</t>
  </si>
  <si>
    <t>Jindra - tatínek Miroslav</t>
  </si>
  <si>
    <t>Jenknerová Kar. - tatínek Petr</t>
  </si>
  <si>
    <t>Kaftanová - maminka Dagmar</t>
  </si>
  <si>
    <t>Popovičová - maminka</t>
  </si>
  <si>
    <t>Jenknerová Kat. - maminka Dana</t>
  </si>
  <si>
    <t>Jindrová - David</t>
  </si>
  <si>
    <t>Beňová - maminka Petra</t>
  </si>
  <si>
    <t>Mráčková - maminka Jindřiška</t>
  </si>
  <si>
    <t>Furioso - babička Dana</t>
  </si>
  <si>
    <t>Tisoňová Š. a Z. - maminka Zdeňka</t>
  </si>
  <si>
    <t>Maděra M. a M. - maminka</t>
  </si>
  <si>
    <t>Kaftan - tatínek David</t>
  </si>
  <si>
    <t>Poláková - teta</t>
  </si>
  <si>
    <t>Baštová - sestra Vendula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</si>
</sst>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€-2]\ #\ ##,000_);[Red]\([$€-2]\ #\ ##,000\)"/>
  </numFmts>
  <fonts count="44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ahoma"/>
      <family val="2"/>
    </font>
    <font>
      <sz val="26"/>
      <name val="Tahoma"/>
      <family val="2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2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1" fillId="0" borderId="1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19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/>
    </xf>
    <xf numFmtId="0" fontId="1" fillId="0" borderId="2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1" fillId="0" borderId="24" xfId="0" applyFont="1" applyBorder="1" applyAlignment="1" applyProtection="1">
      <alignment horizontal="center" vertical="center" textRotation="90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3.625" style="0" customWidth="1"/>
    <col min="2" max="2" width="19.375" style="0" customWidth="1"/>
    <col min="3" max="3" width="4.625" style="0" customWidth="1"/>
    <col min="4" max="5" width="7.125" style="0" customWidth="1"/>
    <col min="6" max="6" width="9.25390625" style="0" customWidth="1"/>
    <col min="7" max="7" width="7.125" style="0" customWidth="1"/>
    <col min="8" max="9" width="8.625" style="0" customWidth="1"/>
    <col min="10" max="10" width="7.125" style="0" customWidth="1"/>
    <col min="11" max="11" width="7.875" style="0" customWidth="1"/>
    <col min="12" max="17" width="7.125" style="0" customWidth="1"/>
    <col min="18" max="18" width="7.875" style="0" customWidth="1"/>
  </cols>
  <sheetData>
    <row r="1" spans="1:17" ht="32.2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customHeight="1">
      <c r="A3" s="1"/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53" t="s">
        <v>20</v>
      </c>
      <c r="O3" s="53"/>
      <c r="P3" s="53"/>
      <c r="Q3" s="1"/>
    </row>
    <row r="4" spans="1:17" ht="16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  <c r="O4" s="54"/>
      <c r="P4" s="54"/>
      <c r="Q4" s="1"/>
    </row>
    <row r="5" spans="1:18" ht="12.75" customHeight="1">
      <c r="A5" s="55" t="s">
        <v>0</v>
      </c>
      <c r="B5" s="57" t="s">
        <v>1</v>
      </c>
      <c r="C5" s="59" t="s">
        <v>10</v>
      </c>
      <c r="D5" s="57" t="s">
        <v>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60" t="s">
        <v>13</v>
      </c>
      <c r="R5" s="61"/>
    </row>
    <row r="6" spans="1:18" ht="12.75">
      <c r="A6" s="56"/>
      <c r="B6" s="58"/>
      <c r="C6" s="58"/>
      <c r="D6" s="51" t="s">
        <v>2</v>
      </c>
      <c r="E6" s="51"/>
      <c r="F6" s="51" t="s">
        <v>3</v>
      </c>
      <c r="G6" s="51"/>
      <c r="H6" s="51" t="s">
        <v>4</v>
      </c>
      <c r="I6" s="51"/>
      <c r="J6" s="51"/>
      <c r="K6" s="51" t="s">
        <v>5</v>
      </c>
      <c r="L6" s="51"/>
      <c r="M6" s="51" t="s">
        <v>6</v>
      </c>
      <c r="N6" s="51"/>
      <c r="O6" s="51" t="s">
        <v>7</v>
      </c>
      <c r="P6" s="51"/>
      <c r="Q6" s="62"/>
      <c r="R6" s="63"/>
    </row>
    <row r="7" spans="1:18" ht="12.75">
      <c r="A7" s="56"/>
      <c r="B7" s="58"/>
      <c r="C7" s="58"/>
      <c r="D7" s="51" t="s">
        <v>16</v>
      </c>
      <c r="E7" s="51"/>
      <c r="F7" s="51" t="s">
        <v>17</v>
      </c>
      <c r="G7" s="51"/>
      <c r="H7" s="51" t="s">
        <v>4</v>
      </c>
      <c r="I7" s="51"/>
      <c r="J7" s="51"/>
      <c r="K7" s="51" t="s">
        <v>18</v>
      </c>
      <c r="L7" s="51"/>
      <c r="M7" s="51" t="s">
        <v>6</v>
      </c>
      <c r="N7" s="51"/>
      <c r="O7" s="51" t="s">
        <v>19</v>
      </c>
      <c r="P7" s="51"/>
      <c r="Q7" s="62"/>
      <c r="R7" s="63"/>
    </row>
    <row r="8" spans="1:18" ht="12.75">
      <c r="A8" s="56"/>
      <c r="B8" s="58"/>
      <c r="C8" s="58"/>
      <c r="D8" s="21" t="s">
        <v>8</v>
      </c>
      <c r="E8" s="21" t="s">
        <v>9</v>
      </c>
      <c r="F8" s="21" t="s">
        <v>8</v>
      </c>
      <c r="G8" s="21" t="s">
        <v>9</v>
      </c>
      <c r="H8" s="21" t="s">
        <v>8</v>
      </c>
      <c r="I8" s="21" t="s">
        <v>12</v>
      </c>
      <c r="J8" s="21" t="s">
        <v>9</v>
      </c>
      <c r="K8" s="21" t="s">
        <v>8</v>
      </c>
      <c r="L8" s="21" t="s">
        <v>9</v>
      </c>
      <c r="M8" s="21" t="s">
        <v>8</v>
      </c>
      <c r="N8" s="21" t="s">
        <v>9</v>
      </c>
      <c r="O8" s="21" t="s">
        <v>8</v>
      </c>
      <c r="P8" s="21" t="s">
        <v>9</v>
      </c>
      <c r="Q8" s="62"/>
      <c r="R8" s="63"/>
    </row>
    <row r="9" spans="1:18" ht="22.5" customHeight="1">
      <c r="A9" s="50">
        <v>1</v>
      </c>
      <c r="B9" s="30" t="s">
        <v>54</v>
      </c>
      <c r="C9" s="23">
        <v>140</v>
      </c>
      <c r="D9" s="24">
        <v>14.13</v>
      </c>
      <c r="E9" s="25">
        <v>5</v>
      </c>
      <c r="F9" s="26">
        <v>10</v>
      </c>
      <c r="G9" s="25">
        <v>5</v>
      </c>
      <c r="H9" s="26">
        <v>188</v>
      </c>
      <c r="I9" s="24">
        <v>1.34</v>
      </c>
      <c r="J9" s="25">
        <v>5</v>
      </c>
      <c r="K9" s="24">
        <v>5.11</v>
      </c>
      <c r="L9" s="25">
        <v>5</v>
      </c>
      <c r="M9" s="26">
        <v>73</v>
      </c>
      <c r="N9" s="25">
        <v>4</v>
      </c>
      <c r="O9" s="26">
        <v>10</v>
      </c>
      <c r="P9" s="25">
        <v>5</v>
      </c>
      <c r="Q9" s="25">
        <f aca="true" t="shared" si="0" ref="Q9:Q50">E9+G9+J9+L9+N9+P9</f>
        <v>29</v>
      </c>
      <c r="R9" s="49">
        <f>Q9+Q10</f>
        <v>53.25</v>
      </c>
    </row>
    <row r="10" spans="1:18" ht="22.5" customHeight="1">
      <c r="A10" s="50"/>
      <c r="B10" s="30" t="s">
        <v>53</v>
      </c>
      <c r="C10" s="23">
        <v>164</v>
      </c>
      <c r="D10" s="24">
        <v>7.04</v>
      </c>
      <c r="E10" s="25">
        <v>4.75</v>
      </c>
      <c r="F10" s="26" t="s">
        <v>47</v>
      </c>
      <c r="G10" s="25">
        <v>4.75</v>
      </c>
      <c r="H10" s="26">
        <v>189</v>
      </c>
      <c r="I10" s="24">
        <v>1.15</v>
      </c>
      <c r="J10" s="25">
        <v>3</v>
      </c>
      <c r="K10" s="24">
        <v>90</v>
      </c>
      <c r="L10" s="25">
        <v>5</v>
      </c>
      <c r="M10" s="26">
        <v>64</v>
      </c>
      <c r="N10" s="25">
        <v>4.75</v>
      </c>
      <c r="O10" s="26">
        <v>17</v>
      </c>
      <c r="P10" s="25">
        <v>2</v>
      </c>
      <c r="Q10" s="25">
        <f t="shared" si="0"/>
        <v>24.25</v>
      </c>
      <c r="R10" s="49"/>
    </row>
    <row r="11" spans="1:18" ht="22.5" customHeight="1">
      <c r="A11" s="50">
        <v>2</v>
      </c>
      <c r="B11" s="30" t="s">
        <v>26</v>
      </c>
      <c r="C11" s="23">
        <v>135</v>
      </c>
      <c r="D11" s="24">
        <v>15.54</v>
      </c>
      <c r="E11" s="25">
        <v>4.75</v>
      </c>
      <c r="F11" s="26">
        <v>10</v>
      </c>
      <c r="G11" s="25">
        <v>5</v>
      </c>
      <c r="H11" s="26">
        <v>168</v>
      </c>
      <c r="I11" s="24">
        <v>1.24</v>
      </c>
      <c r="J11" s="25">
        <v>4.25</v>
      </c>
      <c r="K11" s="24">
        <v>7.63</v>
      </c>
      <c r="L11" s="25">
        <v>4</v>
      </c>
      <c r="M11" s="26">
        <v>75</v>
      </c>
      <c r="N11" s="25">
        <v>4</v>
      </c>
      <c r="O11" s="26">
        <v>18</v>
      </c>
      <c r="P11" s="25">
        <v>5</v>
      </c>
      <c r="Q11" s="25">
        <f t="shared" si="0"/>
        <v>27</v>
      </c>
      <c r="R11" s="49">
        <f>Q11+Q12</f>
        <v>52.25</v>
      </c>
    </row>
    <row r="12" spans="1:18" ht="22.5" customHeight="1">
      <c r="A12" s="50"/>
      <c r="B12" s="31" t="s">
        <v>51</v>
      </c>
      <c r="C12" s="28">
        <v>184</v>
      </c>
      <c r="D12" s="24">
        <v>6.91</v>
      </c>
      <c r="E12" s="25">
        <v>5</v>
      </c>
      <c r="F12" s="26" t="s">
        <v>45</v>
      </c>
      <c r="G12" s="25">
        <v>5</v>
      </c>
      <c r="H12" s="26">
        <v>208</v>
      </c>
      <c r="I12" s="24">
        <v>1.13</v>
      </c>
      <c r="J12" s="25">
        <v>2.75</v>
      </c>
      <c r="K12" s="24">
        <v>90</v>
      </c>
      <c r="L12" s="25">
        <v>5</v>
      </c>
      <c r="M12" s="26">
        <v>65</v>
      </c>
      <c r="N12" s="25">
        <v>5</v>
      </c>
      <c r="O12" s="26">
        <v>21</v>
      </c>
      <c r="P12" s="25">
        <v>2.5</v>
      </c>
      <c r="Q12" s="25">
        <f t="shared" si="0"/>
        <v>25.25</v>
      </c>
      <c r="R12" s="49"/>
    </row>
    <row r="13" spans="1:18" ht="22.5" customHeight="1">
      <c r="A13" s="50">
        <v>3</v>
      </c>
      <c r="B13" s="22" t="s">
        <v>23</v>
      </c>
      <c r="C13" s="23">
        <v>134</v>
      </c>
      <c r="D13" s="24">
        <v>16.6</v>
      </c>
      <c r="E13" s="25">
        <v>3.75</v>
      </c>
      <c r="F13" s="26">
        <v>10</v>
      </c>
      <c r="G13" s="25">
        <v>5</v>
      </c>
      <c r="H13" s="26">
        <v>160</v>
      </c>
      <c r="I13" s="24">
        <v>1.19</v>
      </c>
      <c r="J13" s="25">
        <v>3.5</v>
      </c>
      <c r="K13" s="24">
        <v>7.97</v>
      </c>
      <c r="L13" s="25">
        <v>3.75</v>
      </c>
      <c r="M13" s="26">
        <v>52</v>
      </c>
      <c r="N13" s="25">
        <v>2.25</v>
      </c>
      <c r="O13" s="26">
        <v>18</v>
      </c>
      <c r="P13" s="25">
        <v>5</v>
      </c>
      <c r="Q13" s="25">
        <f t="shared" si="0"/>
        <v>23.25</v>
      </c>
      <c r="R13" s="49">
        <f>Q13+Q14</f>
        <v>51.25</v>
      </c>
    </row>
    <row r="14" spans="1:18" ht="22.5" customHeight="1">
      <c r="A14" s="50"/>
      <c r="B14" s="27" t="s">
        <v>33</v>
      </c>
      <c r="C14" s="23">
        <v>182</v>
      </c>
      <c r="D14" s="24">
        <v>6.1</v>
      </c>
      <c r="E14" s="25">
        <v>5</v>
      </c>
      <c r="F14" s="26" t="s">
        <v>45</v>
      </c>
      <c r="G14" s="25">
        <v>5</v>
      </c>
      <c r="H14" s="26">
        <v>224</v>
      </c>
      <c r="I14" s="24">
        <v>1.23</v>
      </c>
      <c r="J14" s="25">
        <v>4</v>
      </c>
      <c r="K14" s="24">
        <v>90</v>
      </c>
      <c r="L14" s="25">
        <v>5</v>
      </c>
      <c r="M14" s="26">
        <v>85</v>
      </c>
      <c r="N14" s="25">
        <v>5</v>
      </c>
      <c r="O14" s="26">
        <v>33</v>
      </c>
      <c r="P14" s="25">
        <v>4</v>
      </c>
      <c r="Q14" s="25">
        <f t="shared" si="0"/>
        <v>28</v>
      </c>
      <c r="R14" s="49"/>
    </row>
    <row r="15" spans="1:18" ht="22.5" customHeight="1">
      <c r="A15" s="50">
        <v>4</v>
      </c>
      <c r="B15" s="30" t="s">
        <v>58</v>
      </c>
      <c r="C15" s="23">
        <v>132</v>
      </c>
      <c r="D15" s="24">
        <v>15.85</v>
      </c>
      <c r="E15" s="25">
        <v>4.5</v>
      </c>
      <c r="F15" s="26">
        <v>7</v>
      </c>
      <c r="G15" s="25">
        <v>3.5</v>
      </c>
      <c r="H15" s="26">
        <v>174</v>
      </c>
      <c r="I15" s="24">
        <v>1.32</v>
      </c>
      <c r="J15" s="25">
        <v>5</v>
      </c>
      <c r="K15" s="24">
        <v>8.49</v>
      </c>
      <c r="L15" s="25">
        <v>3.25</v>
      </c>
      <c r="M15" s="26">
        <v>86</v>
      </c>
      <c r="N15" s="25">
        <v>5</v>
      </c>
      <c r="O15" s="26">
        <v>10</v>
      </c>
      <c r="P15" s="25">
        <v>5</v>
      </c>
      <c r="Q15" s="25">
        <f t="shared" si="0"/>
        <v>26.25</v>
      </c>
      <c r="R15" s="49">
        <f>Q15+Q16</f>
        <v>45</v>
      </c>
    </row>
    <row r="16" spans="1:18" ht="22.5" customHeight="1">
      <c r="A16" s="50"/>
      <c r="B16" s="30" t="s">
        <v>59</v>
      </c>
      <c r="C16" s="23">
        <v>178</v>
      </c>
      <c r="D16" s="24">
        <v>6.83</v>
      </c>
      <c r="E16" s="25">
        <v>5</v>
      </c>
      <c r="F16" s="26" t="s">
        <v>67</v>
      </c>
      <c r="G16" s="25">
        <v>4.5</v>
      </c>
      <c r="H16" s="26">
        <v>203</v>
      </c>
      <c r="I16" s="24">
        <v>1.14</v>
      </c>
      <c r="J16" s="25">
        <v>3</v>
      </c>
      <c r="K16" s="24">
        <v>8</v>
      </c>
      <c r="L16" s="25">
        <v>0.75</v>
      </c>
      <c r="M16" s="26">
        <v>33</v>
      </c>
      <c r="N16" s="25">
        <v>2.25</v>
      </c>
      <c r="O16" s="24">
        <v>27</v>
      </c>
      <c r="P16" s="25">
        <v>3.25</v>
      </c>
      <c r="Q16" s="25">
        <f t="shared" si="0"/>
        <v>18.75</v>
      </c>
      <c r="R16" s="49"/>
    </row>
    <row r="17" spans="1:18" ht="22.5" customHeight="1">
      <c r="A17" s="50">
        <v>5</v>
      </c>
      <c r="B17" s="30" t="s">
        <v>22</v>
      </c>
      <c r="C17" s="28">
        <v>136</v>
      </c>
      <c r="D17" s="24">
        <v>19.66</v>
      </c>
      <c r="E17" s="25">
        <v>1</v>
      </c>
      <c r="F17" s="26">
        <v>5</v>
      </c>
      <c r="G17" s="25">
        <v>2.5</v>
      </c>
      <c r="H17" s="26">
        <v>140</v>
      </c>
      <c r="I17" s="24">
        <v>1.03</v>
      </c>
      <c r="J17" s="25">
        <v>1.5</v>
      </c>
      <c r="K17" s="24">
        <v>7.6</v>
      </c>
      <c r="L17" s="25">
        <v>2.25</v>
      </c>
      <c r="M17" s="26">
        <v>63</v>
      </c>
      <c r="N17" s="25">
        <v>3</v>
      </c>
      <c r="O17" s="26">
        <v>13</v>
      </c>
      <c r="P17" s="25">
        <v>5</v>
      </c>
      <c r="Q17" s="25">
        <f t="shared" si="0"/>
        <v>15.25</v>
      </c>
      <c r="R17" s="49">
        <f>Q17+Q18</f>
        <v>40.75</v>
      </c>
    </row>
    <row r="18" spans="1:18" ht="22.5" customHeight="1">
      <c r="A18" s="50"/>
      <c r="B18" s="30" t="s">
        <v>44</v>
      </c>
      <c r="C18" s="28">
        <v>194</v>
      </c>
      <c r="D18" s="24">
        <v>5.9</v>
      </c>
      <c r="E18" s="25">
        <v>5</v>
      </c>
      <c r="F18" s="26" t="s">
        <v>47</v>
      </c>
      <c r="G18" s="25">
        <v>4.75</v>
      </c>
      <c r="H18" s="26">
        <v>238</v>
      </c>
      <c r="I18" s="24">
        <v>1.23</v>
      </c>
      <c r="J18" s="25">
        <v>4</v>
      </c>
      <c r="K18" s="24">
        <v>41.2</v>
      </c>
      <c r="L18" s="25">
        <v>2.5</v>
      </c>
      <c r="M18" s="26">
        <v>78</v>
      </c>
      <c r="N18" s="25">
        <v>5</v>
      </c>
      <c r="O18" s="26">
        <v>34</v>
      </c>
      <c r="P18" s="25">
        <v>4.25</v>
      </c>
      <c r="Q18" s="25">
        <f t="shared" si="0"/>
        <v>25.5</v>
      </c>
      <c r="R18" s="49"/>
    </row>
    <row r="19" spans="1:18" ht="22.5" customHeight="1">
      <c r="A19" s="50">
        <v>6</v>
      </c>
      <c r="B19" s="27" t="s">
        <v>24</v>
      </c>
      <c r="C19" s="28">
        <v>127</v>
      </c>
      <c r="D19" s="24">
        <v>17.38</v>
      </c>
      <c r="E19" s="25">
        <v>3</v>
      </c>
      <c r="F19" s="26">
        <v>2</v>
      </c>
      <c r="G19" s="25">
        <v>1</v>
      </c>
      <c r="H19" s="26">
        <v>141</v>
      </c>
      <c r="I19" s="24">
        <v>1.11</v>
      </c>
      <c r="J19" s="25">
        <v>2.5</v>
      </c>
      <c r="K19" s="24">
        <v>13.18</v>
      </c>
      <c r="L19" s="25">
        <v>0.75</v>
      </c>
      <c r="M19" s="26">
        <v>63</v>
      </c>
      <c r="N19" s="25">
        <v>3</v>
      </c>
      <c r="O19" s="26">
        <v>10</v>
      </c>
      <c r="P19" s="25">
        <v>5</v>
      </c>
      <c r="Q19" s="25">
        <f t="shared" si="0"/>
        <v>15.25</v>
      </c>
      <c r="R19" s="49">
        <f>Q19+Q20</f>
        <v>38.25</v>
      </c>
    </row>
    <row r="20" spans="1:18" ht="22.5" customHeight="1">
      <c r="A20" s="50"/>
      <c r="B20" s="27" t="s">
        <v>35</v>
      </c>
      <c r="C20" s="28">
        <v>170</v>
      </c>
      <c r="D20" s="24">
        <v>7.04</v>
      </c>
      <c r="E20" s="25">
        <v>4.75</v>
      </c>
      <c r="F20" s="26" t="s">
        <v>47</v>
      </c>
      <c r="G20" s="25">
        <v>4.75</v>
      </c>
      <c r="H20" s="26">
        <v>157</v>
      </c>
      <c r="I20" s="24">
        <v>0.92</v>
      </c>
      <c r="J20" s="25">
        <v>0.5</v>
      </c>
      <c r="K20" s="24">
        <v>90</v>
      </c>
      <c r="L20" s="25">
        <v>5</v>
      </c>
      <c r="M20" s="26">
        <v>82</v>
      </c>
      <c r="N20" s="25">
        <v>5</v>
      </c>
      <c r="O20" s="26">
        <v>25</v>
      </c>
      <c r="P20" s="25">
        <v>3</v>
      </c>
      <c r="Q20" s="25">
        <f t="shared" si="0"/>
        <v>23</v>
      </c>
      <c r="R20" s="49"/>
    </row>
    <row r="21" spans="1:18" ht="22.5" customHeight="1">
      <c r="A21" s="50">
        <v>7</v>
      </c>
      <c r="B21" s="27" t="s">
        <v>25</v>
      </c>
      <c r="C21" s="23">
        <v>119</v>
      </c>
      <c r="D21" s="24">
        <v>18.52</v>
      </c>
      <c r="E21" s="25">
        <v>1.75</v>
      </c>
      <c r="F21" s="26">
        <v>8</v>
      </c>
      <c r="G21" s="25">
        <v>4</v>
      </c>
      <c r="H21" s="26">
        <v>130</v>
      </c>
      <c r="I21" s="24">
        <v>1.09</v>
      </c>
      <c r="J21" s="25">
        <v>2.25</v>
      </c>
      <c r="K21" s="24">
        <v>12.44</v>
      </c>
      <c r="L21" s="25">
        <v>1</v>
      </c>
      <c r="M21" s="26">
        <v>66</v>
      </c>
      <c r="N21" s="25">
        <v>3.25</v>
      </c>
      <c r="O21" s="26">
        <v>13</v>
      </c>
      <c r="P21" s="25">
        <v>5</v>
      </c>
      <c r="Q21" s="25">
        <f t="shared" si="0"/>
        <v>17.25</v>
      </c>
      <c r="R21" s="49">
        <f>Q21+Q22</f>
        <v>36.75</v>
      </c>
    </row>
    <row r="22" spans="1:18" ht="22.5" customHeight="1">
      <c r="A22" s="50"/>
      <c r="B22" s="27" t="s">
        <v>38</v>
      </c>
      <c r="C22" s="23">
        <v>160</v>
      </c>
      <c r="D22" s="24">
        <v>7.89</v>
      </c>
      <c r="E22" s="25">
        <v>3.75</v>
      </c>
      <c r="F22" s="26" t="s">
        <v>45</v>
      </c>
      <c r="G22" s="25">
        <v>5</v>
      </c>
      <c r="H22" s="26">
        <v>176</v>
      </c>
      <c r="I22" s="24">
        <v>1.1</v>
      </c>
      <c r="J22" s="25">
        <v>2.5</v>
      </c>
      <c r="K22" s="24">
        <v>20</v>
      </c>
      <c r="L22" s="25">
        <v>0.75</v>
      </c>
      <c r="M22" s="26">
        <v>63</v>
      </c>
      <c r="N22" s="25">
        <v>4.75</v>
      </c>
      <c r="O22" s="26">
        <v>23</v>
      </c>
      <c r="P22" s="25">
        <v>2.75</v>
      </c>
      <c r="Q22" s="25">
        <f t="shared" si="0"/>
        <v>19.5</v>
      </c>
      <c r="R22" s="49"/>
    </row>
    <row r="23" spans="1:18" ht="22.5" customHeight="1">
      <c r="A23" s="50">
        <v>8</v>
      </c>
      <c r="B23" s="27" t="s">
        <v>49</v>
      </c>
      <c r="C23" s="23">
        <v>139</v>
      </c>
      <c r="D23" s="24">
        <v>17.26</v>
      </c>
      <c r="E23" s="25">
        <v>3</v>
      </c>
      <c r="F23" s="26">
        <v>2</v>
      </c>
      <c r="G23" s="25">
        <v>1</v>
      </c>
      <c r="H23" s="26">
        <v>146</v>
      </c>
      <c r="I23" s="24">
        <v>1.05</v>
      </c>
      <c r="J23" s="25">
        <v>1.75</v>
      </c>
      <c r="K23" s="24">
        <v>8.94</v>
      </c>
      <c r="L23" s="25">
        <v>2.75</v>
      </c>
      <c r="M23" s="26">
        <v>53</v>
      </c>
      <c r="N23" s="25">
        <v>2.25</v>
      </c>
      <c r="O23" s="26">
        <v>5</v>
      </c>
      <c r="P23" s="25">
        <v>2.5</v>
      </c>
      <c r="Q23" s="25">
        <f t="shared" si="0"/>
        <v>13.25</v>
      </c>
      <c r="R23" s="49">
        <f>Q23+Q24</f>
        <v>32.75</v>
      </c>
    </row>
    <row r="24" spans="1:18" ht="22.5" customHeight="1">
      <c r="A24" s="50"/>
      <c r="B24" s="27" t="s">
        <v>38</v>
      </c>
      <c r="C24" s="23">
        <v>160</v>
      </c>
      <c r="D24" s="24">
        <v>7.89</v>
      </c>
      <c r="E24" s="25">
        <v>3.75</v>
      </c>
      <c r="F24" s="26" t="s">
        <v>45</v>
      </c>
      <c r="G24" s="25">
        <v>5</v>
      </c>
      <c r="H24" s="26">
        <v>176</v>
      </c>
      <c r="I24" s="24">
        <v>1.1</v>
      </c>
      <c r="J24" s="25">
        <v>2.5</v>
      </c>
      <c r="K24" s="24">
        <v>20</v>
      </c>
      <c r="L24" s="25">
        <v>0.75</v>
      </c>
      <c r="M24" s="26">
        <v>63</v>
      </c>
      <c r="N24" s="25">
        <v>4.75</v>
      </c>
      <c r="O24" s="26">
        <v>23</v>
      </c>
      <c r="P24" s="25">
        <v>2.75</v>
      </c>
      <c r="Q24" s="25">
        <f t="shared" si="0"/>
        <v>19.5</v>
      </c>
      <c r="R24" s="49"/>
    </row>
    <row r="25" spans="1:18" ht="22.5" customHeight="1">
      <c r="A25" s="50">
        <v>8</v>
      </c>
      <c r="B25" s="30" t="s">
        <v>52</v>
      </c>
      <c r="C25" s="23">
        <v>132</v>
      </c>
      <c r="D25" s="24">
        <v>16.63</v>
      </c>
      <c r="E25" s="25">
        <v>3.75</v>
      </c>
      <c r="F25" s="26">
        <v>4</v>
      </c>
      <c r="G25" s="25">
        <v>2</v>
      </c>
      <c r="H25" s="26">
        <v>146</v>
      </c>
      <c r="I25" s="24">
        <v>1.1</v>
      </c>
      <c r="J25" s="25">
        <v>2.5</v>
      </c>
      <c r="K25" s="24">
        <v>10.14</v>
      </c>
      <c r="L25" s="25">
        <v>1.75</v>
      </c>
      <c r="M25" s="26">
        <v>72</v>
      </c>
      <c r="N25" s="25">
        <v>3.75</v>
      </c>
      <c r="O25" s="26">
        <v>23</v>
      </c>
      <c r="P25" s="25">
        <v>5</v>
      </c>
      <c r="Q25" s="25">
        <f t="shared" si="0"/>
        <v>18.75</v>
      </c>
      <c r="R25" s="49">
        <f>Q25+Q26</f>
        <v>32.75</v>
      </c>
    </row>
    <row r="26" spans="1:18" ht="22.5" customHeight="1">
      <c r="A26" s="50"/>
      <c r="B26" s="30" t="s">
        <v>53</v>
      </c>
      <c r="C26" s="23">
        <v>169</v>
      </c>
      <c r="D26" s="24">
        <v>9.6</v>
      </c>
      <c r="E26" s="25">
        <v>1.75</v>
      </c>
      <c r="F26" s="26" t="s">
        <v>47</v>
      </c>
      <c r="G26" s="25">
        <v>4.75</v>
      </c>
      <c r="H26" s="26">
        <v>134</v>
      </c>
      <c r="I26" s="24">
        <v>0.79</v>
      </c>
      <c r="J26" s="25">
        <v>0</v>
      </c>
      <c r="K26" s="24">
        <v>9.41</v>
      </c>
      <c r="L26" s="25">
        <v>0.75</v>
      </c>
      <c r="M26" s="26">
        <v>62</v>
      </c>
      <c r="N26" s="25">
        <v>4.75</v>
      </c>
      <c r="O26" s="26">
        <v>16</v>
      </c>
      <c r="P26" s="25">
        <v>2</v>
      </c>
      <c r="Q26" s="25">
        <f t="shared" si="0"/>
        <v>14</v>
      </c>
      <c r="R26" s="49"/>
    </row>
    <row r="27" spans="1:18" ht="22.5" customHeight="1">
      <c r="A27" s="50">
        <v>10</v>
      </c>
      <c r="B27" s="27" t="s">
        <v>27</v>
      </c>
      <c r="C27" s="23">
        <v>119</v>
      </c>
      <c r="D27" s="24">
        <v>19.74</v>
      </c>
      <c r="E27" s="25">
        <v>1</v>
      </c>
      <c r="F27" s="26">
        <v>1</v>
      </c>
      <c r="G27" s="25">
        <v>0.5</v>
      </c>
      <c r="H27" s="26">
        <v>118</v>
      </c>
      <c r="I27" s="24">
        <v>0.99</v>
      </c>
      <c r="J27" s="25">
        <v>1</v>
      </c>
      <c r="K27" s="24">
        <v>28.5</v>
      </c>
      <c r="L27" s="25">
        <v>0.25</v>
      </c>
      <c r="M27" s="26">
        <v>43</v>
      </c>
      <c r="N27" s="25">
        <v>1.5</v>
      </c>
      <c r="O27" s="26">
        <v>5</v>
      </c>
      <c r="P27" s="25">
        <v>2.5</v>
      </c>
      <c r="Q27" s="25">
        <f t="shared" si="0"/>
        <v>6.75</v>
      </c>
      <c r="R27" s="49">
        <f>Q27+Q28</f>
        <v>32.5</v>
      </c>
    </row>
    <row r="28" spans="1:18" ht="22.5" customHeight="1">
      <c r="A28" s="50"/>
      <c r="B28" s="27" t="s">
        <v>34</v>
      </c>
      <c r="C28" s="23">
        <v>167</v>
      </c>
      <c r="D28" s="24">
        <v>7.29</v>
      </c>
      <c r="E28" s="25">
        <v>4.5</v>
      </c>
      <c r="F28" s="26" t="s">
        <v>45</v>
      </c>
      <c r="G28" s="25">
        <v>5</v>
      </c>
      <c r="H28" s="26">
        <v>194</v>
      </c>
      <c r="I28" s="24">
        <v>1.16</v>
      </c>
      <c r="J28" s="25">
        <v>3.25</v>
      </c>
      <c r="K28" s="24">
        <v>90</v>
      </c>
      <c r="L28" s="25">
        <v>5</v>
      </c>
      <c r="M28" s="26">
        <v>66</v>
      </c>
      <c r="N28" s="25">
        <v>5</v>
      </c>
      <c r="O28" s="26">
        <v>25</v>
      </c>
      <c r="P28" s="25">
        <v>3</v>
      </c>
      <c r="Q28" s="25">
        <f t="shared" si="0"/>
        <v>25.75</v>
      </c>
      <c r="R28" s="49"/>
    </row>
    <row r="29" spans="1:18" ht="22.5" customHeight="1">
      <c r="A29" s="50">
        <v>11</v>
      </c>
      <c r="B29" s="30" t="s">
        <v>60</v>
      </c>
      <c r="C29" s="23">
        <v>119</v>
      </c>
      <c r="D29" s="24">
        <v>20.53</v>
      </c>
      <c r="E29" s="25">
        <v>0.5</v>
      </c>
      <c r="F29" s="26">
        <v>1</v>
      </c>
      <c r="G29" s="25">
        <v>0.5</v>
      </c>
      <c r="H29" s="26">
        <v>143</v>
      </c>
      <c r="I29" s="24">
        <v>1.2</v>
      </c>
      <c r="J29" s="25">
        <v>3.75</v>
      </c>
      <c r="K29" s="24" t="s">
        <v>28</v>
      </c>
      <c r="L29" s="25">
        <v>0.25</v>
      </c>
      <c r="M29" s="26">
        <v>63</v>
      </c>
      <c r="N29" s="25">
        <v>3</v>
      </c>
      <c r="O29" s="24">
        <v>5</v>
      </c>
      <c r="P29" s="25">
        <v>2.5</v>
      </c>
      <c r="Q29" s="25">
        <f t="shared" si="0"/>
        <v>10.5</v>
      </c>
      <c r="R29" s="49">
        <f>Q29+Q30</f>
        <v>31.75</v>
      </c>
    </row>
    <row r="30" spans="1:18" ht="22.5" customHeight="1">
      <c r="A30" s="50"/>
      <c r="B30" s="30" t="s">
        <v>61</v>
      </c>
      <c r="C30" s="23">
        <v>192</v>
      </c>
      <c r="D30" s="24">
        <v>6.18</v>
      </c>
      <c r="E30" s="25">
        <v>5</v>
      </c>
      <c r="F30" s="26" t="s">
        <v>68</v>
      </c>
      <c r="G30" s="25">
        <v>4.25</v>
      </c>
      <c r="H30" s="26">
        <v>230</v>
      </c>
      <c r="I30" s="24">
        <v>1.2</v>
      </c>
      <c r="J30" s="25">
        <v>3.75</v>
      </c>
      <c r="K30" s="24">
        <v>25</v>
      </c>
      <c r="L30" s="25">
        <v>1.5</v>
      </c>
      <c r="M30" s="26">
        <v>44</v>
      </c>
      <c r="N30" s="25">
        <v>3.25</v>
      </c>
      <c r="O30" s="24">
        <v>28</v>
      </c>
      <c r="P30" s="25">
        <v>3.5</v>
      </c>
      <c r="Q30" s="25">
        <f t="shared" si="0"/>
        <v>21.25</v>
      </c>
      <c r="R30" s="49"/>
    </row>
    <row r="31" spans="1:18" ht="22.5" customHeight="1">
      <c r="A31" s="50">
        <v>12</v>
      </c>
      <c r="B31" s="27" t="s">
        <v>36</v>
      </c>
      <c r="C31" s="28">
        <v>111</v>
      </c>
      <c r="D31" s="24">
        <v>21.2</v>
      </c>
      <c r="E31" s="25">
        <v>0.25</v>
      </c>
      <c r="F31" s="26">
        <v>0</v>
      </c>
      <c r="G31" s="25">
        <v>0</v>
      </c>
      <c r="H31" s="26">
        <v>110</v>
      </c>
      <c r="I31" s="24">
        <v>0.99</v>
      </c>
      <c r="J31" s="25">
        <v>1</v>
      </c>
      <c r="K31" s="24" t="s">
        <v>29</v>
      </c>
      <c r="L31" s="25">
        <v>0</v>
      </c>
      <c r="M31" s="26">
        <v>10</v>
      </c>
      <c r="N31" s="25">
        <v>0</v>
      </c>
      <c r="O31" s="26">
        <v>5</v>
      </c>
      <c r="P31" s="25">
        <v>2.5</v>
      </c>
      <c r="Q31" s="25">
        <f t="shared" si="0"/>
        <v>3.75</v>
      </c>
      <c r="R31" s="49">
        <f>Q31+Q32</f>
        <v>31</v>
      </c>
    </row>
    <row r="32" spans="1:18" ht="22.5" customHeight="1">
      <c r="A32" s="50"/>
      <c r="B32" s="27" t="s">
        <v>37</v>
      </c>
      <c r="C32" s="28">
        <v>169</v>
      </c>
      <c r="D32" s="24">
        <v>6.85</v>
      </c>
      <c r="E32" s="25">
        <v>5</v>
      </c>
      <c r="F32" s="26" t="s">
        <v>45</v>
      </c>
      <c r="G32" s="25">
        <v>5</v>
      </c>
      <c r="H32" s="26">
        <v>200</v>
      </c>
      <c r="I32" s="24">
        <v>1.18</v>
      </c>
      <c r="J32" s="25">
        <v>3.25</v>
      </c>
      <c r="K32" s="24">
        <v>90</v>
      </c>
      <c r="L32" s="25">
        <v>5</v>
      </c>
      <c r="M32" s="26">
        <v>85</v>
      </c>
      <c r="N32" s="25">
        <v>5</v>
      </c>
      <c r="O32" s="26">
        <v>33</v>
      </c>
      <c r="P32" s="25">
        <v>4</v>
      </c>
      <c r="Q32" s="25">
        <f t="shared" si="0"/>
        <v>27.25</v>
      </c>
      <c r="R32" s="49"/>
    </row>
    <row r="33" spans="1:18" ht="22.5" customHeight="1">
      <c r="A33" s="50">
        <v>13</v>
      </c>
      <c r="B33" s="30" t="s">
        <v>42</v>
      </c>
      <c r="C33" s="23">
        <v>112</v>
      </c>
      <c r="D33" s="24">
        <v>21.29</v>
      </c>
      <c r="E33" s="25">
        <v>0.25</v>
      </c>
      <c r="F33" s="26">
        <v>0</v>
      </c>
      <c r="G33" s="25">
        <v>0</v>
      </c>
      <c r="H33" s="26">
        <v>120</v>
      </c>
      <c r="I33" s="24">
        <v>1.07</v>
      </c>
      <c r="J33" s="25">
        <v>2</v>
      </c>
      <c r="K33" s="24" t="s">
        <v>28</v>
      </c>
      <c r="L33" s="25">
        <v>0.25</v>
      </c>
      <c r="M33" s="26">
        <v>58</v>
      </c>
      <c r="N33" s="25">
        <v>2.75</v>
      </c>
      <c r="O33" s="26">
        <v>10</v>
      </c>
      <c r="P33" s="25">
        <v>5</v>
      </c>
      <c r="Q33" s="25">
        <f t="shared" si="0"/>
        <v>10.25</v>
      </c>
      <c r="R33" s="49">
        <f>Q33+Q34</f>
        <v>30</v>
      </c>
    </row>
    <row r="34" spans="1:18" ht="22.5" customHeight="1">
      <c r="A34" s="50"/>
      <c r="B34" s="30" t="s">
        <v>43</v>
      </c>
      <c r="C34" s="23">
        <v>174</v>
      </c>
      <c r="D34" s="24">
        <v>7.57</v>
      </c>
      <c r="E34" s="25">
        <v>4.25</v>
      </c>
      <c r="F34" s="26" t="s">
        <v>45</v>
      </c>
      <c r="G34" s="25">
        <v>5</v>
      </c>
      <c r="H34" s="26">
        <v>185</v>
      </c>
      <c r="I34" s="24">
        <v>1.06</v>
      </c>
      <c r="J34" s="25">
        <v>2</v>
      </c>
      <c r="K34" s="24">
        <v>3.75</v>
      </c>
      <c r="L34" s="25">
        <v>0.75</v>
      </c>
      <c r="M34" s="26">
        <v>78</v>
      </c>
      <c r="N34" s="25">
        <v>5</v>
      </c>
      <c r="O34" s="26">
        <v>23</v>
      </c>
      <c r="P34" s="25">
        <v>2.75</v>
      </c>
      <c r="Q34" s="25">
        <f t="shared" si="0"/>
        <v>19.75</v>
      </c>
      <c r="R34" s="49"/>
    </row>
    <row r="35" spans="1:18" ht="22.5" customHeight="1">
      <c r="A35" s="50">
        <v>14</v>
      </c>
      <c r="B35" s="30" t="s">
        <v>21</v>
      </c>
      <c r="C35" s="23">
        <v>131</v>
      </c>
      <c r="D35" s="24">
        <v>19.2</v>
      </c>
      <c r="E35" s="25">
        <v>1.25</v>
      </c>
      <c r="F35" s="26">
        <v>3</v>
      </c>
      <c r="G35" s="25">
        <v>1.5</v>
      </c>
      <c r="H35" s="26">
        <v>138</v>
      </c>
      <c r="I35" s="24">
        <v>1.05</v>
      </c>
      <c r="J35" s="25">
        <v>1.75</v>
      </c>
      <c r="K35" s="24">
        <v>17.7</v>
      </c>
      <c r="L35" s="25">
        <v>0.25</v>
      </c>
      <c r="M35" s="26">
        <v>50</v>
      </c>
      <c r="N35" s="25">
        <v>2</v>
      </c>
      <c r="O35" s="24">
        <v>4</v>
      </c>
      <c r="P35" s="25">
        <v>2</v>
      </c>
      <c r="Q35" s="25">
        <f t="shared" si="0"/>
        <v>8.75</v>
      </c>
      <c r="R35" s="49">
        <f>Q35+Q36</f>
        <v>25.25</v>
      </c>
    </row>
    <row r="36" spans="1:18" ht="22.5" customHeight="1">
      <c r="A36" s="50"/>
      <c r="B36" s="30" t="s">
        <v>66</v>
      </c>
      <c r="C36" s="23">
        <v>158</v>
      </c>
      <c r="D36" s="24">
        <v>15.35</v>
      </c>
      <c r="E36" s="25">
        <v>0</v>
      </c>
      <c r="F36" s="26" t="s">
        <v>45</v>
      </c>
      <c r="G36" s="25">
        <v>5</v>
      </c>
      <c r="H36" s="26">
        <v>80</v>
      </c>
      <c r="I36" s="24">
        <v>0.5</v>
      </c>
      <c r="J36" s="25">
        <v>0</v>
      </c>
      <c r="K36" s="24">
        <v>90</v>
      </c>
      <c r="L36" s="25">
        <v>5</v>
      </c>
      <c r="M36" s="26">
        <v>62</v>
      </c>
      <c r="N36" s="25">
        <v>4.75</v>
      </c>
      <c r="O36" s="24">
        <v>15</v>
      </c>
      <c r="P36" s="25">
        <v>1.75</v>
      </c>
      <c r="Q36" s="25">
        <f t="shared" si="0"/>
        <v>16.5</v>
      </c>
      <c r="R36" s="49"/>
    </row>
    <row r="37" spans="1:18" ht="22.5" customHeight="1">
      <c r="A37" s="50">
        <v>15</v>
      </c>
      <c r="B37" s="30" t="s">
        <v>55</v>
      </c>
      <c r="C37" s="23">
        <v>119</v>
      </c>
      <c r="D37" s="24">
        <v>23.71</v>
      </c>
      <c r="E37" s="25">
        <v>0</v>
      </c>
      <c r="F37" s="26">
        <v>5</v>
      </c>
      <c r="G37" s="25">
        <v>2.5</v>
      </c>
      <c r="H37" s="26">
        <v>81</v>
      </c>
      <c r="I37" s="24">
        <v>0.68</v>
      </c>
      <c r="J37" s="25">
        <v>0.5</v>
      </c>
      <c r="K37" s="24">
        <v>24.12</v>
      </c>
      <c r="L37" s="25">
        <v>0.25</v>
      </c>
      <c r="M37" s="26">
        <v>3</v>
      </c>
      <c r="N37" s="25">
        <v>0</v>
      </c>
      <c r="O37" s="26">
        <v>4</v>
      </c>
      <c r="P37" s="25">
        <v>2</v>
      </c>
      <c r="Q37" s="25">
        <f t="shared" si="0"/>
        <v>5.25</v>
      </c>
      <c r="R37" s="49">
        <f>Q37+Q38</f>
        <v>22</v>
      </c>
    </row>
    <row r="38" spans="1:18" ht="22.5" customHeight="1">
      <c r="A38" s="50"/>
      <c r="B38" s="30" t="s">
        <v>53</v>
      </c>
      <c r="C38" s="23">
        <v>180</v>
      </c>
      <c r="D38" s="24">
        <v>9.05</v>
      </c>
      <c r="E38" s="25">
        <v>2.5</v>
      </c>
      <c r="F38" s="26" t="s">
        <v>45</v>
      </c>
      <c r="G38" s="25">
        <v>5</v>
      </c>
      <c r="H38" s="26">
        <v>110</v>
      </c>
      <c r="I38" s="24">
        <v>0.61</v>
      </c>
      <c r="J38" s="25">
        <v>0</v>
      </c>
      <c r="K38" s="24">
        <v>33.86</v>
      </c>
      <c r="L38" s="25">
        <v>2</v>
      </c>
      <c r="M38" s="26">
        <v>65</v>
      </c>
      <c r="N38" s="25">
        <v>5</v>
      </c>
      <c r="O38" s="26">
        <v>19</v>
      </c>
      <c r="P38" s="25">
        <v>2.25</v>
      </c>
      <c r="Q38" s="25">
        <f t="shared" si="0"/>
        <v>16.75</v>
      </c>
      <c r="R38" s="49"/>
    </row>
    <row r="39" spans="1:18" ht="22.5" customHeight="1">
      <c r="A39" s="50">
        <v>16</v>
      </c>
      <c r="B39" s="27" t="s">
        <v>39</v>
      </c>
      <c r="C39" s="23">
        <v>116</v>
      </c>
      <c r="D39" s="24">
        <v>23.03</v>
      </c>
      <c r="E39" s="25">
        <v>0</v>
      </c>
      <c r="F39" s="26">
        <v>0</v>
      </c>
      <c r="G39" s="25">
        <v>0</v>
      </c>
      <c r="H39" s="26">
        <v>75</v>
      </c>
      <c r="I39" s="24">
        <v>0.64</v>
      </c>
      <c r="J39" s="25">
        <v>0</v>
      </c>
      <c r="K39" s="24" t="s">
        <v>29</v>
      </c>
      <c r="L39" s="25">
        <v>0</v>
      </c>
      <c r="M39" s="26">
        <v>12</v>
      </c>
      <c r="N39" s="25">
        <v>0</v>
      </c>
      <c r="O39" s="26">
        <v>1</v>
      </c>
      <c r="P39" s="25">
        <v>0.5</v>
      </c>
      <c r="Q39" s="25">
        <f t="shared" si="0"/>
        <v>0.5</v>
      </c>
      <c r="R39" s="49">
        <f>Q39+Q40</f>
        <v>21.25</v>
      </c>
    </row>
    <row r="40" spans="1:18" ht="22.5" customHeight="1">
      <c r="A40" s="50"/>
      <c r="B40" s="29" t="s">
        <v>40</v>
      </c>
      <c r="C40" s="23">
        <v>186</v>
      </c>
      <c r="D40" s="24">
        <v>6.65</v>
      </c>
      <c r="E40" s="25">
        <v>5</v>
      </c>
      <c r="F40" s="26" t="s">
        <v>45</v>
      </c>
      <c r="G40" s="25">
        <v>5</v>
      </c>
      <c r="H40" s="26">
        <v>195</v>
      </c>
      <c r="I40" s="24">
        <v>1.05</v>
      </c>
      <c r="J40" s="25">
        <v>1.75</v>
      </c>
      <c r="K40" s="24">
        <v>7.08</v>
      </c>
      <c r="L40" s="25">
        <v>1.75</v>
      </c>
      <c r="M40" s="26">
        <v>63</v>
      </c>
      <c r="N40" s="25">
        <v>4.75</v>
      </c>
      <c r="O40" s="26">
        <v>21</v>
      </c>
      <c r="P40" s="25">
        <v>2.5</v>
      </c>
      <c r="Q40" s="25">
        <f t="shared" si="0"/>
        <v>20.75</v>
      </c>
      <c r="R40" s="49"/>
    </row>
    <row r="41" spans="1:18" ht="22.5" customHeight="1">
      <c r="A41" s="50">
        <v>17</v>
      </c>
      <c r="B41" s="30" t="s">
        <v>62</v>
      </c>
      <c r="C41" s="23">
        <v>127</v>
      </c>
      <c r="D41" s="24">
        <v>22.5</v>
      </c>
      <c r="E41" s="25">
        <v>0</v>
      </c>
      <c r="F41" s="26">
        <v>0</v>
      </c>
      <c r="G41" s="25">
        <v>0</v>
      </c>
      <c r="H41" s="26">
        <v>150</v>
      </c>
      <c r="I41" s="24">
        <v>1.18</v>
      </c>
      <c r="J41" s="25">
        <v>3.5</v>
      </c>
      <c r="K41" s="24" t="s">
        <v>29</v>
      </c>
      <c r="L41" s="25">
        <v>0</v>
      </c>
      <c r="M41" s="26">
        <v>11</v>
      </c>
      <c r="N41" s="25">
        <v>0</v>
      </c>
      <c r="O41" s="24">
        <v>1</v>
      </c>
      <c r="P41" s="25">
        <v>0.5</v>
      </c>
      <c r="Q41" s="25">
        <f t="shared" si="0"/>
        <v>4</v>
      </c>
      <c r="R41" s="49">
        <f>Q41+Q42</f>
        <v>20</v>
      </c>
    </row>
    <row r="42" spans="1:18" ht="22.5" customHeight="1">
      <c r="A42" s="50"/>
      <c r="B42" s="30" t="s">
        <v>63</v>
      </c>
      <c r="C42" s="23">
        <v>164</v>
      </c>
      <c r="D42" s="24">
        <v>8.69</v>
      </c>
      <c r="E42" s="25">
        <v>3</v>
      </c>
      <c r="F42" s="26" t="s">
        <v>45</v>
      </c>
      <c r="G42" s="25">
        <v>5</v>
      </c>
      <c r="H42" s="26">
        <v>154</v>
      </c>
      <c r="I42" s="24">
        <v>0.94</v>
      </c>
      <c r="J42" s="25">
        <v>0.5</v>
      </c>
      <c r="K42" s="24">
        <v>7</v>
      </c>
      <c r="L42" s="25">
        <v>0.75</v>
      </c>
      <c r="M42" s="26">
        <v>67</v>
      </c>
      <c r="N42" s="25">
        <v>5</v>
      </c>
      <c r="O42" s="24">
        <v>14</v>
      </c>
      <c r="P42" s="25">
        <v>1.75</v>
      </c>
      <c r="Q42" s="25">
        <f t="shared" si="0"/>
        <v>16</v>
      </c>
      <c r="R42" s="49"/>
    </row>
    <row r="43" spans="1:18" ht="22.5" customHeight="1">
      <c r="A43" s="50">
        <v>17</v>
      </c>
      <c r="B43" s="30" t="s">
        <v>64</v>
      </c>
      <c r="C43" s="23">
        <v>119</v>
      </c>
      <c r="D43" s="24">
        <v>20.4</v>
      </c>
      <c r="E43" s="25">
        <v>0.75</v>
      </c>
      <c r="F43" s="26">
        <v>1</v>
      </c>
      <c r="G43" s="25">
        <v>0.5</v>
      </c>
      <c r="H43" s="26">
        <v>91</v>
      </c>
      <c r="I43" s="24">
        <v>0.5</v>
      </c>
      <c r="J43" s="25">
        <v>0</v>
      </c>
      <c r="K43" s="24">
        <v>0.5</v>
      </c>
      <c r="L43" s="25">
        <v>0.25</v>
      </c>
      <c r="M43" s="26">
        <v>15</v>
      </c>
      <c r="N43" s="25">
        <v>0</v>
      </c>
      <c r="O43" s="24">
        <v>2</v>
      </c>
      <c r="P43" s="25">
        <v>2</v>
      </c>
      <c r="Q43" s="25">
        <f t="shared" si="0"/>
        <v>3.5</v>
      </c>
      <c r="R43" s="49">
        <f>Q43+Q44</f>
        <v>20</v>
      </c>
    </row>
    <row r="44" spans="1:18" ht="22.5" customHeight="1">
      <c r="A44" s="50"/>
      <c r="B44" s="30" t="s">
        <v>65</v>
      </c>
      <c r="C44" s="23">
        <v>158</v>
      </c>
      <c r="D44" s="24">
        <v>15.35</v>
      </c>
      <c r="E44" s="25">
        <v>0</v>
      </c>
      <c r="F44" s="26" t="s">
        <v>45</v>
      </c>
      <c r="G44" s="25">
        <v>5</v>
      </c>
      <c r="H44" s="26">
        <v>80</v>
      </c>
      <c r="I44" s="24">
        <v>0.5</v>
      </c>
      <c r="J44" s="25">
        <v>0</v>
      </c>
      <c r="K44" s="24">
        <v>90</v>
      </c>
      <c r="L44" s="25">
        <v>5</v>
      </c>
      <c r="M44" s="26">
        <v>62</v>
      </c>
      <c r="N44" s="25">
        <v>4.75</v>
      </c>
      <c r="O44" s="24">
        <v>15</v>
      </c>
      <c r="P44" s="25">
        <v>1.75</v>
      </c>
      <c r="Q44" s="25">
        <f t="shared" si="0"/>
        <v>16.5</v>
      </c>
      <c r="R44" s="49"/>
    </row>
    <row r="45" spans="1:18" ht="22.5" customHeight="1">
      <c r="A45" s="50">
        <v>19</v>
      </c>
      <c r="B45" s="30" t="s">
        <v>56</v>
      </c>
      <c r="C45" s="23">
        <v>120</v>
      </c>
      <c r="D45" s="24">
        <v>22.72</v>
      </c>
      <c r="E45" s="25">
        <v>0</v>
      </c>
      <c r="F45" s="26">
        <v>1</v>
      </c>
      <c r="G45" s="25">
        <v>0.5</v>
      </c>
      <c r="H45" s="26">
        <v>113</v>
      </c>
      <c r="I45" s="24">
        <v>0.94</v>
      </c>
      <c r="J45" s="25">
        <v>0.5</v>
      </c>
      <c r="K45" s="24">
        <v>18.14</v>
      </c>
      <c r="L45" s="25">
        <v>0.25</v>
      </c>
      <c r="M45" s="26">
        <v>17</v>
      </c>
      <c r="N45" s="25">
        <v>0</v>
      </c>
      <c r="O45" s="26">
        <v>3</v>
      </c>
      <c r="P45" s="25">
        <v>1.5</v>
      </c>
      <c r="Q45" s="25">
        <f t="shared" si="0"/>
        <v>2.75</v>
      </c>
      <c r="R45" s="49">
        <f>Q45+Q46</f>
        <v>19.5</v>
      </c>
    </row>
    <row r="46" spans="1:18" ht="22.5" customHeight="1">
      <c r="A46" s="50"/>
      <c r="B46" s="30" t="s">
        <v>53</v>
      </c>
      <c r="C46" s="23">
        <v>180</v>
      </c>
      <c r="D46" s="24">
        <v>9.05</v>
      </c>
      <c r="E46" s="25">
        <v>2.5</v>
      </c>
      <c r="F46" s="26" t="s">
        <v>45</v>
      </c>
      <c r="G46" s="25">
        <v>5</v>
      </c>
      <c r="H46" s="26">
        <v>110</v>
      </c>
      <c r="I46" s="24">
        <v>0.61</v>
      </c>
      <c r="J46" s="25">
        <v>0</v>
      </c>
      <c r="K46" s="24">
        <v>33.86</v>
      </c>
      <c r="L46" s="25">
        <v>2</v>
      </c>
      <c r="M46" s="26">
        <v>65</v>
      </c>
      <c r="N46" s="25">
        <v>5</v>
      </c>
      <c r="O46" s="26">
        <v>19</v>
      </c>
      <c r="P46" s="25">
        <v>2.25</v>
      </c>
      <c r="Q46" s="25">
        <f t="shared" si="0"/>
        <v>16.75</v>
      </c>
      <c r="R46" s="49"/>
    </row>
    <row r="47" spans="1:18" ht="22.5" customHeight="1">
      <c r="A47" s="50">
        <v>20</v>
      </c>
      <c r="B47" s="30" t="s">
        <v>41</v>
      </c>
      <c r="C47" s="23">
        <v>123</v>
      </c>
      <c r="D47" s="24">
        <v>18.98</v>
      </c>
      <c r="E47" s="25">
        <v>1.5</v>
      </c>
      <c r="F47" s="26">
        <v>0</v>
      </c>
      <c r="G47" s="25">
        <v>0</v>
      </c>
      <c r="H47" s="26">
        <v>113</v>
      </c>
      <c r="I47" s="24">
        <v>0.92</v>
      </c>
      <c r="J47" s="25">
        <v>0.5</v>
      </c>
      <c r="K47" s="24">
        <v>0.46</v>
      </c>
      <c r="L47" s="25">
        <v>0.25</v>
      </c>
      <c r="M47" s="26">
        <v>23</v>
      </c>
      <c r="N47" s="25">
        <v>0</v>
      </c>
      <c r="O47" s="26">
        <v>11</v>
      </c>
      <c r="P47" s="25">
        <v>5</v>
      </c>
      <c r="Q47" s="25">
        <f t="shared" si="0"/>
        <v>7.25</v>
      </c>
      <c r="R47" s="49">
        <f>Q47+Q48</f>
        <v>19.25</v>
      </c>
    </row>
    <row r="48" spans="1:18" ht="22.5" customHeight="1">
      <c r="A48" s="50"/>
      <c r="B48" s="30" t="s">
        <v>48</v>
      </c>
      <c r="C48" s="28">
        <v>165</v>
      </c>
      <c r="D48" s="24">
        <v>0</v>
      </c>
      <c r="E48" s="25">
        <v>0</v>
      </c>
      <c r="F48" s="26" t="s">
        <v>46</v>
      </c>
      <c r="G48" s="25">
        <v>1.75</v>
      </c>
      <c r="H48" s="26">
        <v>143</v>
      </c>
      <c r="I48" s="24">
        <v>0.87</v>
      </c>
      <c r="J48" s="25">
        <v>0.25</v>
      </c>
      <c r="K48" s="24">
        <v>90</v>
      </c>
      <c r="L48" s="25">
        <v>4.75</v>
      </c>
      <c r="M48" s="26">
        <v>41</v>
      </c>
      <c r="N48" s="25">
        <v>3</v>
      </c>
      <c r="O48" s="26">
        <v>19</v>
      </c>
      <c r="P48" s="25">
        <v>2.25</v>
      </c>
      <c r="Q48" s="25">
        <f t="shared" si="0"/>
        <v>12</v>
      </c>
      <c r="R48" s="49"/>
    </row>
    <row r="49" spans="1:18" ht="22.5" customHeight="1">
      <c r="A49" s="50">
        <v>21</v>
      </c>
      <c r="B49" s="30" t="s">
        <v>50</v>
      </c>
      <c r="C49" s="23">
        <v>121</v>
      </c>
      <c r="D49" s="24">
        <v>20.49</v>
      </c>
      <c r="E49" s="25">
        <v>0.75</v>
      </c>
      <c r="F49" s="26">
        <v>0</v>
      </c>
      <c r="G49" s="25">
        <v>0</v>
      </c>
      <c r="H49" s="26">
        <v>82</v>
      </c>
      <c r="I49" s="24">
        <v>0.68</v>
      </c>
      <c r="J49" s="25">
        <v>0</v>
      </c>
      <c r="K49" s="24" t="s">
        <v>29</v>
      </c>
      <c r="L49" s="25">
        <v>0</v>
      </c>
      <c r="M49" s="26">
        <v>0</v>
      </c>
      <c r="N49" s="25">
        <v>0</v>
      </c>
      <c r="O49" s="26">
        <v>1</v>
      </c>
      <c r="P49" s="25">
        <v>0.5</v>
      </c>
      <c r="Q49" s="25">
        <f t="shared" si="0"/>
        <v>1.25</v>
      </c>
      <c r="R49" s="49">
        <f>Q49+Q50</f>
        <v>9.25</v>
      </c>
    </row>
    <row r="50" spans="1:18" ht="22.5" customHeight="1" thickBot="1">
      <c r="A50" s="64"/>
      <c r="B50" s="32" t="s">
        <v>51</v>
      </c>
      <c r="C50" s="33">
        <v>174</v>
      </c>
      <c r="D50" s="34">
        <v>9.41</v>
      </c>
      <c r="E50" s="35">
        <v>1.75</v>
      </c>
      <c r="F50" s="36" t="s">
        <v>57</v>
      </c>
      <c r="G50" s="35">
        <v>2.25</v>
      </c>
      <c r="H50" s="36">
        <v>112</v>
      </c>
      <c r="I50" s="34">
        <v>0.64</v>
      </c>
      <c r="J50" s="35">
        <v>0</v>
      </c>
      <c r="K50" s="34">
        <v>3</v>
      </c>
      <c r="L50" s="35">
        <v>0.5</v>
      </c>
      <c r="M50" s="36">
        <v>29</v>
      </c>
      <c r="N50" s="35">
        <v>2</v>
      </c>
      <c r="O50" s="36">
        <v>13</v>
      </c>
      <c r="P50" s="35">
        <v>1.5</v>
      </c>
      <c r="Q50" s="35">
        <f t="shared" si="0"/>
        <v>8</v>
      </c>
      <c r="R50" s="65"/>
    </row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</sheetData>
  <sheetProtection/>
  <mergeCells count="61">
    <mergeCell ref="A37:A38"/>
    <mergeCell ref="R37:R38"/>
    <mergeCell ref="A15:A16"/>
    <mergeCell ref="R15:R16"/>
    <mergeCell ref="A29:A30"/>
    <mergeCell ref="R29:R30"/>
    <mergeCell ref="A9:A10"/>
    <mergeCell ref="R9:R10"/>
    <mergeCell ref="A11:A12"/>
    <mergeCell ref="R11:R12"/>
    <mergeCell ref="A21:A22"/>
    <mergeCell ref="R21:R22"/>
    <mergeCell ref="A49:A50"/>
    <mergeCell ref="R49:R50"/>
    <mergeCell ref="A25:A26"/>
    <mergeCell ref="R25:R26"/>
    <mergeCell ref="A39:A40"/>
    <mergeCell ref="R39:R40"/>
    <mergeCell ref="A41:A42"/>
    <mergeCell ref="R41:R42"/>
    <mergeCell ref="A35:A36"/>
    <mergeCell ref="R35:R36"/>
    <mergeCell ref="A47:A48"/>
    <mergeCell ref="R47:R48"/>
    <mergeCell ref="A33:A34"/>
    <mergeCell ref="R33:R34"/>
    <mergeCell ref="A31:A32"/>
    <mergeCell ref="R31:R32"/>
    <mergeCell ref="A45:A46"/>
    <mergeCell ref="R45:R46"/>
    <mergeCell ref="A43:A44"/>
    <mergeCell ref="R43:R44"/>
    <mergeCell ref="A23:A24"/>
    <mergeCell ref="R23:R24"/>
    <mergeCell ref="A13:A14"/>
    <mergeCell ref="R13:R14"/>
    <mergeCell ref="A27:A28"/>
    <mergeCell ref="R27:R28"/>
    <mergeCell ref="A19:A20"/>
    <mergeCell ref="R19:R20"/>
    <mergeCell ref="A17:A18"/>
    <mergeCell ref="R17:R18"/>
    <mergeCell ref="K6:L6"/>
    <mergeCell ref="M6:N6"/>
    <mergeCell ref="O6:P6"/>
    <mergeCell ref="D7:E7"/>
    <mergeCell ref="F7:G7"/>
    <mergeCell ref="H7:J7"/>
    <mergeCell ref="K7:L7"/>
    <mergeCell ref="M7:N7"/>
    <mergeCell ref="O7:P7"/>
    <mergeCell ref="A1:Q1"/>
    <mergeCell ref="N3:P4"/>
    <mergeCell ref="A5:A8"/>
    <mergeCell ref="B5:B8"/>
    <mergeCell ref="C5:C8"/>
    <mergeCell ref="D5:P5"/>
    <mergeCell ref="Q5:R8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625" style="0" customWidth="1"/>
    <col min="2" max="2" width="23.625" style="0" customWidth="1"/>
    <col min="3" max="3" width="4.625" style="0" customWidth="1"/>
    <col min="4" max="5" width="5.75390625" style="0" customWidth="1"/>
    <col min="6" max="6" width="9.25390625" style="0" customWidth="1"/>
    <col min="7" max="10" width="5.75390625" style="0" customWidth="1"/>
    <col min="11" max="11" width="6.625" style="0" customWidth="1"/>
    <col min="12" max="12" width="5.75390625" style="0" customWidth="1"/>
    <col min="13" max="13" width="6.625" style="0" customWidth="1"/>
    <col min="14" max="16" width="5.75390625" style="0" customWidth="1"/>
    <col min="17" max="17" width="7.75390625" style="0" customWidth="1"/>
  </cols>
  <sheetData>
    <row r="1" spans="1:17" ht="32.2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42" t="s">
        <v>15</v>
      </c>
      <c r="O3" s="42"/>
      <c r="P3" s="42"/>
      <c r="Q3" s="1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6"/>
      <c r="O4" s="66"/>
      <c r="P4" s="66"/>
      <c r="Q4" s="1"/>
    </row>
    <row r="5" spans="1:17" ht="12.75" customHeight="1">
      <c r="A5" s="43" t="s">
        <v>0</v>
      </c>
      <c r="B5" s="45" t="s">
        <v>1</v>
      </c>
      <c r="C5" s="47" t="s">
        <v>10</v>
      </c>
      <c r="D5" s="45" t="s">
        <v>11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8" t="s">
        <v>13</v>
      </c>
    </row>
    <row r="6" spans="1:17" ht="12.75">
      <c r="A6" s="44"/>
      <c r="B6" s="46"/>
      <c r="C6" s="46"/>
      <c r="D6" s="41" t="s">
        <v>2</v>
      </c>
      <c r="E6" s="41"/>
      <c r="F6" s="41" t="s">
        <v>3</v>
      </c>
      <c r="G6" s="41"/>
      <c r="H6" s="41" t="s">
        <v>4</v>
      </c>
      <c r="I6" s="41"/>
      <c r="J6" s="41"/>
      <c r="K6" s="41" t="s">
        <v>5</v>
      </c>
      <c r="L6" s="41"/>
      <c r="M6" s="41" t="s">
        <v>6</v>
      </c>
      <c r="N6" s="41"/>
      <c r="O6" s="41" t="s">
        <v>7</v>
      </c>
      <c r="P6" s="41"/>
      <c r="Q6" s="67"/>
    </row>
    <row r="7" spans="1:17" ht="12.75">
      <c r="A7" s="44"/>
      <c r="B7" s="46"/>
      <c r="C7" s="46"/>
      <c r="D7" s="20" t="s">
        <v>8</v>
      </c>
      <c r="E7" s="20" t="s">
        <v>9</v>
      </c>
      <c r="F7" s="20" t="s">
        <v>8</v>
      </c>
      <c r="G7" s="20" t="s">
        <v>9</v>
      </c>
      <c r="H7" s="20" t="s">
        <v>8</v>
      </c>
      <c r="I7" s="20" t="s">
        <v>12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67"/>
    </row>
    <row r="8" spans="1:17" ht="12.75">
      <c r="A8" s="7">
        <v>1</v>
      </c>
      <c r="B8" s="4" t="s">
        <v>54</v>
      </c>
      <c r="C8" s="5">
        <v>140</v>
      </c>
      <c r="D8" s="17">
        <v>14.13</v>
      </c>
      <c r="E8" s="11">
        <v>5</v>
      </c>
      <c r="F8" s="16">
        <v>10</v>
      </c>
      <c r="G8" s="11">
        <v>5</v>
      </c>
      <c r="H8" s="16">
        <v>188</v>
      </c>
      <c r="I8" s="17">
        <v>1.34</v>
      </c>
      <c r="J8" s="11">
        <v>5</v>
      </c>
      <c r="K8" s="17">
        <v>5.11</v>
      </c>
      <c r="L8" s="11">
        <v>5</v>
      </c>
      <c r="M8" s="16">
        <v>73</v>
      </c>
      <c r="N8" s="11">
        <v>4</v>
      </c>
      <c r="O8" s="16">
        <v>10</v>
      </c>
      <c r="P8" s="11">
        <v>5</v>
      </c>
      <c r="Q8" s="6">
        <f aca="true" t="shared" si="0" ref="Q8:Q28">E8+G8+J8+L8+N8+P8</f>
        <v>29</v>
      </c>
    </row>
    <row r="9" spans="1:17" ht="12.75">
      <c r="A9" s="7">
        <v>2</v>
      </c>
      <c r="B9" s="4" t="s">
        <v>26</v>
      </c>
      <c r="C9" s="5">
        <v>135</v>
      </c>
      <c r="D9" s="17">
        <v>15.54</v>
      </c>
      <c r="E9" s="11">
        <v>4.75</v>
      </c>
      <c r="F9" s="16">
        <v>10</v>
      </c>
      <c r="G9" s="11">
        <v>5</v>
      </c>
      <c r="H9" s="16">
        <v>168</v>
      </c>
      <c r="I9" s="17">
        <v>1.24</v>
      </c>
      <c r="J9" s="11">
        <v>4.25</v>
      </c>
      <c r="K9" s="17">
        <v>7.63</v>
      </c>
      <c r="L9" s="11">
        <v>4</v>
      </c>
      <c r="M9" s="16">
        <v>75</v>
      </c>
      <c r="N9" s="11">
        <v>4</v>
      </c>
      <c r="O9" s="16">
        <v>18</v>
      </c>
      <c r="P9" s="11">
        <v>5</v>
      </c>
      <c r="Q9" s="6">
        <f t="shared" si="0"/>
        <v>27</v>
      </c>
    </row>
    <row r="10" spans="1:17" ht="12.75">
      <c r="A10" s="7">
        <v>3</v>
      </c>
      <c r="B10" s="4" t="s">
        <v>58</v>
      </c>
      <c r="C10" s="5">
        <v>132</v>
      </c>
      <c r="D10" s="17">
        <v>15.85</v>
      </c>
      <c r="E10" s="11">
        <v>4.5</v>
      </c>
      <c r="F10" s="16">
        <v>7</v>
      </c>
      <c r="G10" s="11">
        <v>3.5</v>
      </c>
      <c r="H10" s="16">
        <v>174</v>
      </c>
      <c r="I10" s="17">
        <v>1.32</v>
      </c>
      <c r="J10" s="11">
        <v>5</v>
      </c>
      <c r="K10" s="17">
        <v>8.49</v>
      </c>
      <c r="L10" s="11">
        <v>3.25</v>
      </c>
      <c r="M10" s="16">
        <v>86</v>
      </c>
      <c r="N10" s="11">
        <v>5</v>
      </c>
      <c r="O10" s="16">
        <v>10</v>
      </c>
      <c r="P10" s="11">
        <v>5</v>
      </c>
      <c r="Q10" s="6">
        <f t="shared" si="0"/>
        <v>26.25</v>
      </c>
    </row>
    <row r="11" spans="1:17" ht="12.75">
      <c r="A11" s="7">
        <v>4</v>
      </c>
      <c r="B11" s="37" t="s">
        <v>23</v>
      </c>
      <c r="C11" s="5">
        <v>134</v>
      </c>
      <c r="D11" s="17">
        <v>16.6</v>
      </c>
      <c r="E11" s="11">
        <v>3.75</v>
      </c>
      <c r="F11" s="16">
        <v>10</v>
      </c>
      <c r="G11" s="11">
        <v>5</v>
      </c>
      <c r="H11" s="16">
        <v>160</v>
      </c>
      <c r="I11" s="17">
        <v>1.19</v>
      </c>
      <c r="J11" s="11">
        <v>3.5</v>
      </c>
      <c r="K11" s="17">
        <v>7.97</v>
      </c>
      <c r="L11" s="11">
        <v>3.75</v>
      </c>
      <c r="M11" s="16">
        <v>52</v>
      </c>
      <c r="N11" s="11">
        <v>2.25</v>
      </c>
      <c r="O11" s="16">
        <v>18</v>
      </c>
      <c r="P11" s="11">
        <v>5</v>
      </c>
      <c r="Q11" s="6">
        <f t="shared" si="0"/>
        <v>23.25</v>
      </c>
    </row>
    <row r="12" spans="1:17" ht="12.75">
      <c r="A12" s="7">
        <v>5</v>
      </c>
      <c r="B12" s="4" t="s">
        <v>52</v>
      </c>
      <c r="C12" s="5">
        <v>132</v>
      </c>
      <c r="D12" s="17">
        <v>16.63</v>
      </c>
      <c r="E12" s="11">
        <v>3.75</v>
      </c>
      <c r="F12" s="16">
        <v>4</v>
      </c>
      <c r="G12" s="11">
        <v>2</v>
      </c>
      <c r="H12" s="16">
        <v>146</v>
      </c>
      <c r="I12" s="17">
        <v>1.1</v>
      </c>
      <c r="J12" s="11">
        <v>2.5</v>
      </c>
      <c r="K12" s="17">
        <v>10.14</v>
      </c>
      <c r="L12" s="11">
        <v>1.75</v>
      </c>
      <c r="M12" s="16">
        <v>72</v>
      </c>
      <c r="N12" s="11">
        <v>3.75</v>
      </c>
      <c r="O12" s="16">
        <v>23</v>
      </c>
      <c r="P12" s="11">
        <v>5</v>
      </c>
      <c r="Q12" s="6">
        <f t="shared" si="0"/>
        <v>18.75</v>
      </c>
    </row>
    <row r="13" spans="1:17" ht="12.75">
      <c r="A13" s="7">
        <v>6</v>
      </c>
      <c r="B13" s="38" t="s">
        <v>25</v>
      </c>
      <c r="C13" s="5">
        <v>119</v>
      </c>
      <c r="D13" s="17">
        <v>18.52</v>
      </c>
      <c r="E13" s="11">
        <v>1.75</v>
      </c>
      <c r="F13" s="16">
        <v>8</v>
      </c>
      <c r="G13" s="11">
        <v>4</v>
      </c>
      <c r="H13" s="16">
        <v>130</v>
      </c>
      <c r="I13" s="17">
        <v>1.09</v>
      </c>
      <c r="J13" s="11">
        <v>2.25</v>
      </c>
      <c r="K13" s="17">
        <v>12.44</v>
      </c>
      <c r="L13" s="11">
        <v>1</v>
      </c>
      <c r="M13" s="16">
        <v>66</v>
      </c>
      <c r="N13" s="11">
        <v>3.25</v>
      </c>
      <c r="O13" s="16">
        <v>13</v>
      </c>
      <c r="P13" s="11">
        <v>5</v>
      </c>
      <c r="Q13" s="6">
        <f t="shared" si="0"/>
        <v>17.25</v>
      </c>
    </row>
    <row r="14" spans="1:17" ht="12.75">
      <c r="A14" s="7">
        <v>7</v>
      </c>
      <c r="B14" s="38" t="s">
        <v>24</v>
      </c>
      <c r="C14" s="9">
        <v>127</v>
      </c>
      <c r="D14" s="17">
        <v>17.38</v>
      </c>
      <c r="E14" s="11">
        <v>3</v>
      </c>
      <c r="F14" s="16">
        <v>2</v>
      </c>
      <c r="G14" s="11">
        <v>1</v>
      </c>
      <c r="H14" s="16">
        <v>141</v>
      </c>
      <c r="I14" s="17">
        <v>1.11</v>
      </c>
      <c r="J14" s="11">
        <v>2.5</v>
      </c>
      <c r="K14" s="17">
        <v>13.18</v>
      </c>
      <c r="L14" s="11">
        <v>0.75</v>
      </c>
      <c r="M14" s="16">
        <v>63</v>
      </c>
      <c r="N14" s="11">
        <v>3</v>
      </c>
      <c r="O14" s="16">
        <v>10</v>
      </c>
      <c r="P14" s="11">
        <v>5</v>
      </c>
      <c r="Q14" s="6">
        <f t="shared" si="0"/>
        <v>15.25</v>
      </c>
    </row>
    <row r="15" spans="1:17" ht="12.75">
      <c r="A15" s="7">
        <v>7</v>
      </c>
      <c r="B15" s="4" t="s">
        <v>22</v>
      </c>
      <c r="C15" s="9">
        <v>136</v>
      </c>
      <c r="D15" s="17">
        <v>19.66</v>
      </c>
      <c r="E15" s="11">
        <v>1</v>
      </c>
      <c r="F15" s="16">
        <v>5</v>
      </c>
      <c r="G15" s="11">
        <v>2.5</v>
      </c>
      <c r="H15" s="16">
        <v>140</v>
      </c>
      <c r="I15" s="17">
        <v>1.03</v>
      </c>
      <c r="J15" s="11">
        <v>1.5</v>
      </c>
      <c r="K15" s="17">
        <v>7.6</v>
      </c>
      <c r="L15" s="11">
        <v>2.25</v>
      </c>
      <c r="M15" s="16">
        <v>63</v>
      </c>
      <c r="N15" s="11">
        <v>3</v>
      </c>
      <c r="O15" s="16">
        <v>13</v>
      </c>
      <c r="P15" s="11">
        <v>5</v>
      </c>
      <c r="Q15" s="6">
        <f t="shared" si="0"/>
        <v>15.25</v>
      </c>
    </row>
    <row r="16" spans="1:17" ht="12.75">
      <c r="A16" s="7">
        <v>9</v>
      </c>
      <c r="B16" s="38" t="s">
        <v>49</v>
      </c>
      <c r="C16" s="5">
        <v>139</v>
      </c>
      <c r="D16" s="17">
        <v>17.26</v>
      </c>
      <c r="E16" s="11">
        <v>3</v>
      </c>
      <c r="F16" s="16">
        <v>2</v>
      </c>
      <c r="G16" s="11">
        <v>1</v>
      </c>
      <c r="H16" s="16">
        <v>146</v>
      </c>
      <c r="I16" s="17">
        <v>1.05</v>
      </c>
      <c r="J16" s="11">
        <v>1.75</v>
      </c>
      <c r="K16" s="17">
        <v>8.94</v>
      </c>
      <c r="L16" s="11">
        <v>2.75</v>
      </c>
      <c r="M16" s="16">
        <v>53</v>
      </c>
      <c r="N16" s="11">
        <v>2.25</v>
      </c>
      <c r="O16" s="16">
        <v>5</v>
      </c>
      <c r="P16" s="11">
        <v>2.5</v>
      </c>
      <c r="Q16" s="6">
        <f t="shared" si="0"/>
        <v>13.25</v>
      </c>
    </row>
    <row r="17" spans="1:17" ht="12.75">
      <c r="A17" s="7">
        <v>10</v>
      </c>
      <c r="B17" s="4" t="s">
        <v>60</v>
      </c>
      <c r="C17" s="5">
        <v>119</v>
      </c>
      <c r="D17" s="17">
        <v>20.53</v>
      </c>
      <c r="E17" s="11">
        <v>0.5</v>
      </c>
      <c r="F17" s="16">
        <v>1</v>
      </c>
      <c r="G17" s="11">
        <v>0.5</v>
      </c>
      <c r="H17" s="16">
        <v>143</v>
      </c>
      <c r="I17" s="17">
        <v>1.2</v>
      </c>
      <c r="J17" s="11">
        <v>3.75</v>
      </c>
      <c r="K17" s="17" t="s">
        <v>28</v>
      </c>
      <c r="L17" s="11">
        <v>0.25</v>
      </c>
      <c r="M17" s="16">
        <v>63</v>
      </c>
      <c r="N17" s="11">
        <v>3</v>
      </c>
      <c r="O17" s="16">
        <v>5</v>
      </c>
      <c r="P17" s="11">
        <v>2.5</v>
      </c>
      <c r="Q17" s="6">
        <f t="shared" si="0"/>
        <v>10.5</v>
      </c>
    </row>
    <row r="18" spans="1:17" ht="12.75">
      <c r="A18" s="7">
        <v>11</v>
      </c>
      <c r="B18" s="4" t="s">
        <v>42</v>
      </c>
      <c r="C18" s="5">
        <v>112</v>
      </c>
      <c r="D18" s="17">
        <v>21.29</v>
      </c>
      <c r="E18" s="11">
        <v>0.25</v>
      </c>
      <c r="F18" s="16">
        <v>0</v>
      </c>
      <c r="G18" s="11">
        <v>0</v>
      </c>
      <c r="H18" s="16">
        <v>120</v>
      </c>
      <c r="I18" s="17">
        <v>1.07</v>
      </c>
      <c r="J18" s="11">
        <v>2</v>
      </c>
      <c r="K18" s="17" t="s">
        <v>28</v>
      </c>
      <c r="L18" s="11">
        <v>0.25</v>
      </c>
      <c r="M18" s="16">
        <v>58</v>
      </c>
      <c r="N18" s="11">
        <v>2.75</v>
      </c>
      <c r="O18" s="16">
        <v>10</v>
      </c>
      <c r="P18" s="11">
        <v>5</v>
      </c>
      <c r="Q18" s="6">
        <f t="shared" si="0"/>
        <v>10.25</v>
      </c>
    </row>
    <row r="19" spans="1:17" ht="12.75">
      <c r="A19" s="7">
        <v>11</v>
      </c>
      <c r="B19" s="4" t="s">
        <v>21</v>
      </c>
      <c r="C19" s="5">
        <v>131</v>
      </c>
      <c r="D19" s="17">
        <v>19.2</v>
      </c>
      <c r="E19" s="11">
        <v>1.25</v>
      </c>
      <c r="F19" s="16">
        <v>3</v>
      </c>
      <c r="G19" s="11">
        <v>1.5</v>
      </c>
      <c r="H19" s="16">
        <v>138</v>
      </c>
      <c r="I19" s="17">
        <v>1.05</v>
      </c>
      <c r="J19" s="11">
        <v>1.75</v>
      </c>
      <c r="K19" s="17">
        <v>17.7</v>
      </c>
      <c r="L19" s="11">
        <v>0.25</v>
      </c>
      <c r="M19" s="16">
        <v>50</v>
      </c>
      <c r="N19" s="11">
        <v>2</v>
      </c>
      <c r="O19" s="16">
        <v>4</v>
      </c>
      <c r="P19" s="11">
        <v>2</v>
      </c>
      <c r="Q19" s="6">
        <f t="shared" si="0"/>
        <v>8.75</v>
      </c>
    </row>
    <row r="20" spans="1:17" ht="12.75">
      <c r="A20" s="7">
        <v>13</v>
      </c>
      <c r="B20" s="4" t="s">
        <v>41</v>
      </c>
      <c r="C20" s="5">
        <v>123</v>
      </c>
      <c r="D20" s="17">
        <v>18.98</v>
      </c>
      <c r="E20" s="11">
        <v>1.5</v>
      </c>
      <c r="F20" s="16">
        <v>0</v>
      </c>
      <c r="G20" s="11">
        <v>0</v>
      </c>
      <c r="H20" s="16">
        <v>113</v>
      </c>
      <c r="I20" s="17">
        <v>0.92</v>
      </c>
      <c r="J20" s="11">
        <v>0.5</v>
      </c>
      <c r="K20" s="17">
        <v>0.46</v>
      </c>
      <c r="L20" s="11">
        <v>0.25</v>
      </c>
      <c r="M20" s="16">
        <v>23</v>
      </c>
      <c r="N20" s="11">
        <v>0</v>
      </c>
      <c r="O20" s="16">
        <v>11</v>
      </c>
      <c r="P20" s="11">
        <v>5</v>
      </c>
      <c r="Q20" s="6">
        <f t="shared" si="0"/>
        <v>7.25</v>
      </c>
    </row>
    <row r="21" spans="1:17" ht="12.75">
      <c r="A21" s="7">
        <v>14</v>
      </c>
      <c r="B21" s="38" t="s">
        <v>27</v>
      </c>
      <c r="C21" s="5">
        <v>119</v>
      </c>
      <c r="D21" s="17">
        <v>19.74</v>
      </c>
      <c r="E21" s="11">
        <v>1</v>
      </c>
      <c r="F21" s="16">
        <v>1</v>
      </c>
      <c r="G21" s="11">
        <v>0.5</v>
      </c>
      <c r="H21" s="16">
        <v>118</v>
      </c>
      <c r="I21" s="17">
        <v>0.99</v>
      </c>
      <c r="J21" s="11">
        <v>1</v>
      </c>
      <c r="K21" s="17">
        <v>28.5</v>
      </c>
      <c r="L21" s="11">
        <v>0.25</v>
      </c>
      <c r="M21" s="16">
        <v>43</v>
      </c>
      <c r="N21" s="11">
        <v>1.5</v>
      </c>
      <c r="O21" s="16">
        <v>5</v>
      </c>
      <c r="P21" s="11">
        <v>2.5</v>
      </c>
      <c r="Q21" s="6">
        <f t="shared" si="0"/>
        <v>6.75</v>
      </c>
    </row>
    <row r="22" spans="1:17" ht="12.75">
      <c r="A22" s="7">
        <v>15</v>
      </c>
      <c r="B22" s="4" t="s">
        <v>55</v>
      </c>
      <c r="C22" s="5">
        <v>119</v>
      </c>
      <c r="D22" s="17">
        <v>23.71</v>
      </c>
      <c r="E22" s="11">
        <v>0</v>
      </c>
      <c r="F22" s="16">
        <v>5</v>
      </c>
      <c r="G22" s="11">
        <v>2.5</v>
      </c>
      <c r="H22" s="16">
        <v>81</v>
      </c>
      <c r="I22" s="17">
        <v>0.68</v>
      </c>
      <c r="J22" s="11">
        <v>0.5</v>
      </c>
      <c r="K22" s="17">
        <v>24.12</v>
      </c>
      <c r="L22" s="11">
        <v>0.25</v>
      </c>
      <c r="M22" s="16">
        <v>3</v>
      </c>
      <c r="N22" s="11">
        <v>0</v>
      </c>
      <c r="O22" s="16">
        <v>4</v>
      </c>
      <c r="P22" s="11">
        <v>2</v>
      </c>
      <c r="Q22" s="6">
        <f t="shared" si="0"/>
        <v>5.25</v>
      </c>
    </row>
    <row r="23" spans="1:17" ht="12.75">
      <c r="A23" s="7">
        <v>16</v>
      </c>
      <c r="B23" s="4" t="s">
        <v>62</v>
      </c>
      <c r="C23" s="5">
        <v>127</v>
      </c>
      <c r="D23" s="17">
        <v>22.5</v>
      </c>
      <c r="E23" s="11">
        <v>0</v>
      </c>
      <c r="F23" s="16">
        <v>0</v>
      </c>
      <c r="G23" s="11">
        <v>0</v>
      </c>
      <c r="H23" s="16">
        <v>150</v>
      </c>
      <c r="I23" s="17">
        <v>1.18</v>
      </c>
      <c r="J23" s="11">
        <v>3.5</v>
      </c>
      <c r="K23" s="17" t="s">
        <v>29</v>
      </c>
      <c r="L23" s="11">
        <v>0</v>
      </c>
      <c r="M23" s="16">
        <v>11</v>
      </c>
      <c r="N23" s="11">
        <v>0</v>
      </c>
      <c r="O23" s="16">
        <v>1</v>
      </c>
      <c r="P23" s="11">
        <v>0.5</v>
      </c>
      <c r="Q23" s="6">
        <f t="shared" si="0"/>
        <v>4</v>
      </c>
    </row>
    <row r="24" spans="1:17" ht="12.75">
      <c r="A24" s="7">
        <v>17</v>
      </c>
      <c r="B24" s="38" t="s">
        <v>36</v>
      </c>
      <c r="C24" s="9">
        <v>111</v>
      </c>
      <c r="D24" s="17">
        <v>21.2</v>
      </c>
      <c r="E24" s="11">
        <v>0.25</v>
      </c>
      <c r="F24" s="16">
        <v>0</v>
      </c>
      <c r="G24" s="11">
        <v>0</v>
      </c>
      <c r="H24" s="16">
        <v>110</v>
      </c>
      <c r="I24" s="17">
        <v>0.99</v>
      </c>
      <c r="J24" s="11">
        <v>1</v>
      </c>
      <c r="K24" s="17" t="s">
        <v>29</v>
      </c>
      <c r="L24" s="11">
        <v>0</v>
      </c>
      <c r="M24" s="16">
        <v>10</v>
      </c>
      <c r="N24" s="11">
        <v>0</v>
      </c>
      <c r="O24" s="16">
        <v>5</v>
      </c>
      <c r="P24" s="11">
        <v>2.5</v>
      </c>
      <c r="Q24" s="6">
        <f t="shared" si="0"/>
        <v>3.75</v>
      </c>
    </row>
    <row r="25" spans="1:17" ht="12.75">
      <c r="A25" s="7">
        <v>18</v>
      </c>
      <c r="B25" s="4" t="s">
        <v>64</v>
      </c>
      <c r="C25" s="5">
        <v>119</v>
      </c>
      <c r="D25" s="17">
        <v>20.4</v>
      </c>
      <c r="E25" s="11">
        <v>0.75</v>
      </c>
      <c r="F25" s="16">
        <v>1</v>
      </c>
      <c r="G25" s="11">
        <v>0.5</v>
      </c>
      <c r="H25" s="16">
        <v>91</v>
      </c>
      <c r="I25" s="17">
        <v>0.5</v>
      </c>
      <c r="J25" s="11">
        <v>0</v>
      </c>
      <c r="K25" s="17">
        <v>0.5</v>
      </c>
      <c r="L25" s="11">
        <v>0.25</v>
      </c>
      <c r="M25" s="16">
        <v>15</v>
      </c>
      <c r="N25" s="11">
        <v>0</v>
      </c>
      <c r="O25" s="16">
        <v>2</v>
      </c>
      <c r="P25" s="11">
        <v>2</v>
      </c>
      <c r="Q25" s="6">
        <f t="shared" si="0"/>
        <v>3.5</v>
      </c>
    </row>
    <row r="26" spans="1:17" ht="12.75">
      <c r="A26" s="7">
        <v>19</v>
      </c>
      <c r="B26" s="4" t="s">
        <v>56</v>
      </c>
      <c r="C26" s="5">
        <v>120</v>
      </c>
      <c r="D26" s="17">
        <v>22.72</v>
      </c>
      <c r="E26" s="11">
        <v>0</v>
      </c>
      <c r="F26" s="16">
        <v>1</v>
      </c>
      <c r="G26" s="11">
        <v>0.5</v>
      </c>
      <c r="H26" s="16">
        <v>113</v>
      </c>
      <c r="I26" s="17">
        <v>0.94</v>
      </c>
      <c r="J26" s="11">
        <v>0.5</v>
      </c>
      <c r="K26" s="17">
        <v>18.14</v>
      </c>
      <c r="L26" s="11">
        <v>0.25</v>
      </c>
      <c r="M26" s="16">
        <v>17</v>
      </c>
      <c r="N26" s="11">
        <v>0</v>
      </c>
      <c r="O26" s="16">
        <v>3</v>
      </c>
      <c r="P26" s="11">
        <v>1.5</v>
      </c>
      <c r="Q26" s="6">
        <f t="shared" si="0"/>
        <v>2.75</v>
      </c>
    </row>
    <row r="27" spans="1:17" ht="12.75">
      <c r="A27" s="7">
        <v>20</v>
      </c>
      <c r="B27" s="4" t="s">
        <v>50</v>
      </c>
      <c r="C27" s="5">
        <v>121</v>
      </c>
      <c r="D27" s="17">
        <v>20.49</v>
      </c>
      <c r="E27" s="11">
        <v>0.75</v>
      </c>
      <c r="F27" s="16">
        <v>0</v>
      </c>
      <c r="G27" s="11">
        <v>0</v>
      </c>
      <c r="H27" s="16">
        <v>82</v>
      </c>
      <c r="I27" s="17">
        <v>0.68</v>
      </c>
      <c r="J27" s="11">
        <v>0</v>
      </c>
      <c r="K27" s="17" t="s">
        <v>29</v>
      </c>
      <c r="L27" s="11">
        <v>0</v>
      </c>
      <c r="M27" s="16">
        <v>0</v>
      </c>
      <c r="N27" s="11">
        <v>0</v>
      </c>
      <c r="O27" s="16">
        <v>1</v>
      </c>
      <c r="P27" s="11">
        <v>0.5</v>
      </c>
      <c r="Q27" s="6">
        <f t="shared" si="0"/>
        <v>1.25</v>
      </c>
    </row>
    <row r="28" spans="1:17" ht="13.5" thickBot="1">
      <c r="A28" s="12">
        <v>21</v>
      </c>
      <c r="B28" s="39" t="s">
        <v>39</v>
      </c>
      <c r="C28" s="15">
        <v>116</v>
      </c>
      <c r="D28" s="18">
        <v>23.03</v>
      </c>
      <c r="E28" s="13">
        <v>0</v>
      </c>
      <c r="F28" s="19">
        <v>0</v>
      </c>
      <c r="G28" s="13">
        <v>0</v>
      </c>
      <c r="H28" s="19">
        <v>75</v>
      </c>
      <c r="I28" s="18">
        <v>0.64</v>
      </c>
      <c r="J28" s="13">
        <v>0</v>
      </c>
      <c r="K28" s="18" t="s">
        <v>29</v>
      </c>
      <c r="L28" s="13">
        <v>0</v>
      </c>
      <c r="M28" s="19">
        <v>12</v>
      </c>
      <c r="N28" s="13">
        <v>0</v>
      </c>
      <c r="O28" s="19">
        <v>1</v>
      </c>
      <c r="P28" s="13">
        <v>0.5</v>
      </c>
      <c r="Q28" s="10">
        <f t="shared" si="0"/>
        <v>0.5</v>
      </c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1" spans="1:17" ht="12.75">
      <c r="A31" s="1"/>
      <c r="B31" s="3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42" t="s">
        <v>14</v>
      </c>
      <c r="O31" s="42"/>
      <c r="P31" s="42"/>
      <c r="Q31" s="1"/>
    </row>
    <row r="32" spans="1:17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6"/>
      <c r="O32" s="66"/>
      <c r="P32" s="66"/>
      <c r="Q32" s="1"/>
    </row>
    <row r="33" spans="1:17" ht="12.75" customHeight="1">
      <c r="A33" s="43" t="s">
        <v>0</v>
      </c>
      <c r="B33" s="45" t="s">
        <v>1</v>
      </c>
      <c r="C33" s="47" t="s">
        <v>10</v>
      </c>
      <c r="D33" s="45" t="s">
        <v>11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8" t="s">
        <v>13</v>
      </c>
    </row>
    <row r="34" spans="1:17" ht="12.75">
      <c r="A34" s="44"/>
      <c r="B34" s="46"/>
      <c r="C34" s="46"/>
      <c r="D34" s="41" t="s">
        <v>16</v>
      </c>
      <c r="E34" s="41"/>
      <c r="F34" s="41" t="s">
        <v>17</v>
      </c>
      <c r="G34" s="41"/>
      <c r="H34" s="41" t="s">
        <v>4</v>
      </c>
      <c r="I34" s="41"/>
      <c r="J34" s="41"/>
      <c r="K34" s="41" t="s">
        <v>18</v>
      </c>
      <c r="L34" s="41"/>
      <c r="M34" s="41" t="s">
        <v>6</v>
      </c>
      <c r="N34" s="41"/>
      <c r="O34" s="41" t="s">
        <v>19</v>
      </c>
      <c r="P34" s="41"/>
      <c r="Q34" s="67"/>
    </row>
    <row r="35" spans="1:17" ht="12.75">
      <c r="A35" s="44"/>
      <c r="B35" s="46"/>
      <c r="C35" s="46"/>
      <c r="D35" s="20" t="s">
        <v>8</v>
      </c>
      <c r="E35" s="20" t="s">
        <v>9</v>
      </c>
      <c r="F35" s="20" t="s">
        <v>8</v>
      </c>
      <c r="G35" s="20" t="s">
        <v>9</v>
      </c>
      <c r="H35" s="20" t="s">
        <v>8</v>
      </c>
      <c r="I35" s="20" t="s">
        <v>12</v>
      </c>
      <c r="J35" s="20" t="s">
        <v>9</v>
      </c>
      <c r="K35" s="20" t="s">
        <v>8</v>
      </c>
      <c r="L35" s="20" t="s">
        <v>9</v>
      </c>
      <c r="M35" s="20" t="s">
        <v>8</v>
      </c>
      <c r="N35" s="20" t="s">
        <v>9</v>
      </c>
      <c r="O35" s="20" t="s">
        <v>8</v>
      </c>
      <c r="P35" s="20" t="s">
        <v>9</v>
      </c>
      <c r="Q35" s="67"/>
    </row>
    <row r="36" spans="1:17" ht="12.75">
      <c r="A36" s="7">
        <v>1</v>
      </c>
      <c r="B36" s="38" t="s">
        <v>70</v>
      </c>
      <c r="C36" s="5">
        <v>182</v>
      </c>
      <c r="D36" s="17">
        <v>6.1</v>
      </c>
      <c r="E36" s="11">
        <v>5</v>
      </c>
      <c r="F36" s="16" t="s">
        <v>45</v>
      </c>
      <c r="G36" s="11">
        <v>5</v>
      </c>
      <c r="H36" s="16">
        <v>224</v>
      </c>
      <c r="I36" s="17">
        <v>1.23</v>
      </c>
      <c r="J36" s="11">
        <v>4</v>
      </c>
      <c r="K36" s="17">
        <v>90</v>
      </c>
      <c r="L36" s="11">
        <v>5</v>
      </c>
      <c r="M36" s="16">
        <v>85</v>
      </c>
      <c r="N36" s="11">
        <v>5</v>
      </c>
      <c r="O36" s="16">
        <v>33</v>
      </c>
      <c r="P36" s="11">
        <v>4</v>
      </c>
      <c r="Q36" s="6">
        <f aca="true" t="shared" si="1" ref="Q36:Q53">E36+G36+J36+L36+N36+P36</f>
        <v>28</v>
      </c>
    </row>
    <row r="37" spans="1:17" ht="12.75">
      <c r="A37" s="7">
        <v>2</v>
      </c>
      <c r="B37" s="38" t="s">
        <v>77</v>
      </c>
      <c r="C37" s="9">
        <v>169</v>
      </c>
      <c r="D37" s="17">
        <v>6.85</v>
      </c>
      <c r="E37" s="11">
        <v>5</v>
      </c>
      <c r="F37" s="16" t="s">
        <v>45</v>
      </c>
      <c r="G37" s="11">
        <v>5</v>
      </c>
      <c r="H37" s="16">
        <v>200</v>
      </c>
      <c r="I37" s="17">
        <v>1.18</v>
      </c>
      <c r="J37" s="11">
        <v>3.25</v>
      </c>
      <c r="K37" s="17">
        <v>90</v>
      </c>
      <c r="L37" s="11">
        <v>5</v>
      </c>
      <c r="M37" s="16">
        <v>85</v>
      </c>
      <c r="N37" s="11">
        <v>5</v>
      </c>
      <c r="O37" s="16">
        <v>33</v>
      </c>
      <c r="P37" s="11">
        <v>4</v>
      </c>
      <c r="Q37" s="6">
        <f t="shared" si="1"/>
        <v>27.25</v>
      </c>
    </row>
    <row r="38" spans="1:17" ht="12.75">
      <c r="A38" s="7">
        <v>3</v>
      </c>
      <c r="B38" s="38" t="s">
        <v>75</v>
      </c>
      <c r="C38" s="5">
        <v>167</v>
      </c>
      <c r="D38" s="17">
        <v>7.29</v>
      </c>
      <c r="E38" s="11">
        <v>4.5</v>
      </c>
      <c r="F38" s="16" t="s">
        <v>45</v>
      </c>
      <c r="G38" s="11">
        <v>5</v>
      </c>
      <c r="H38" s="16">
        <v>194</v>
      </c>
      <c r="I38" s="17">
        <v>1.16</v>
      </c>
      <c r="J38" s="11">
        <v>3.25</v>
      </c>
      <c r="K38" s="17">
        <v>90</v>
      </c>
      <c r="L38" s="11">
        <v>5</v>
      </c>
      <c r="M38" s="16">
        <v>66</v>
      </c>
      <c r="N38" s="11">
        <v>5</v>
      </c>
      <c r="O38" s="16">
        <v>25</v>
      </c>
      <c r="P38" s="11">
        <v>3</v>
      </c>
      <c r="Q38" s="6">
        <f t="shared" si="1"/>
        <v>25.75</v>
      </c>
    </row>
    <row r="39" spans="1:17" ht="12.75">
      <c r="A39" s="7">
        <v>4</v>
      </c>
      <c r="B39" s="4" t="s">
        <v>72</v>
      </c>
      <c r="C39" s="9">
        <v>194</v>
      </c>
      <c r="D39" s="17">
        <v>5.9</v>
      </c>
      <c r="E39" s="11">
        <v>5</v>
      </c>
      <c r="F39" s="16" t="s">
        <v>47</v>
      </c>
      <c r="G39" s="11">
        <v>4.75</v>
      </c>
      <c r="H39" s="16">
        <v>238</v>
      </c>
      <c r="I39" s="17">
        <v>1.23</v>
      </c>
      <c r="J39" s="11">
        <v>4</v>
      </c>
      <c r="K39" s="17">
        <v>41.2</v>
      </c>
      <c r="L39" s="11">
        <v>2.5</v>
      </c>
      <c r="M39" s="16">
        <v>78</v>
      </c>
      <c r="N39" s="11">
        <v>5</v>
      </c>
      <c r="O39" s="16">
        <v>34</v>
      </c>
      <c r="P39" s="11">
        <v>4.25</v>
      </c>
      <c r="Q39" s="6">
        <f t="shared" si="1"/>
        <v>25.5</v>
      </c>
    </row>
    <row r="40" spans="1:17" ht="12.75">
      <c r="A40" s="7">
        <v>5</v>
      </c>
      <c r="B40" s="8" t="s">
        <v>30</v>
      </c>
      <c r="C40" s="9">
        <v>184</v>
      </c>
      <c r="D40" s="17">
        <v>6.91</v>
      </c>
      <c r="E40" s="11">
        <v>5</v>
      </c>
      <c r="F40" s="16" t="s">
        <v>45</v>
      </c>
      <c r="G40" s="11">
        <v>5</v>
      </c>
      <c r="H40" s="16">
        <v>208</v>
      </c>
      <c r="I40" s="17">
        <v>1.13</v>
      </c>
      <c r="J40" s="11">
        <v>2.75</v>
      </c>
      <c r="K40" s="17">
        <v>90</v>
      </c>
      <c r="L40" s="11">
        <v>5</v>
      </c>
      <c r="M40" s="16">
        <v>65</v>
      </c>
      <c r="N40" s="11">
        <v>5</v>
      </c>
      <c r="O40" s="16">
        <v>21</v>
      </c>
      <c r="P40" s="11">
        <v>2.5</v>
      </c>
      <c r="Q40" s="6">
        <f t="shared" si="1"/>
        <v>25.25</v>
      </c>
    </row>
    <row r="41" spans="1:17" ht="12.75">
      <c r="A41" s="7">
        <v>6</v>
      </c>
      <c r="B41" s="4" t="s">
        <v>69</v>
      </c>
      <c r="C41" s="5">
        <v>164</v>
      </c>
      <c r="D41" s="17">
        <v>7.04</v>
      </c>
      <c r="E41" s="11">
        <v>4.75</v>
      </c>
      <c r="F41" s="16" t="s">
        <v>47</v>
      </c>
      <c r="G41" s="11">
        <v>4.75</v>
      </c>
      <c r="H41" s="16">
        <v>189</v>
      </c>
      <c r="I41" s="17">
        <v>1.15</v>
      </c>
      <c r="J41" s="11">
        <v>3</v>
      </c>
      <c r="K41" s="17">
        <v>90</v>
      </c>
      <c r="L41" s="11">
        <v>5</v>
      </c>
      <c r="M41" s="16">
        <v>64</v>
      </c>
      <c r="N41" s="11">
        <v>4.75</v>
      </c>
      <c r="O41" s="16">
        <v>17</v>
      </c>
      <c r="P41" s="11">
        <v>2</v>
      </c>
      <c r="Q41" s="6">
        <f t="shared" si="1"/>
        <v>24.25</v>
      </c>
    </row>
    <row r="42" spans="1:17" ht="12.75">
      <c r="A42" s="7">
        <v>7</v>
      </c>
      <c r="B42" s="38" t="s">
        <v>73</v>
      </c>
      <c r="C42" s="9">
        <v>170</v>
      </c>
      <c r="D42" s="17">
        <v>7.04</v>
      </c>
      <c r="E42" s="11">
        <v>4.75</v>
      </c>
      <c r="F42" s="16" t="s">
        <v>47</v>
      </c>
      <c r="G42" s="11">
        <v>4.75</v>
      </c>
      <c r="H42" s="16">
        <v>157</v>
      </c>
      <c r="I42" s="17">
        <v>0.92</v>
      </c>
      <c r="J42" s="11">
        <v>0.5</v>
      </c>
      <c r="K42" s="17">
        <v>90</v>
      </c>
      <c r="L42" s="11">
        <v>5</v>
      </c>
      <c r="M42" s="16">
        <v>82</v>
      </c>
      <c r="N42" s="11">
        <v>5</v>
      </c>
      <c r="O42" s="16">
        <v>25</v>
      </c>
      <c r="P42" s="11">
        <v>3</v>
      </c>
      <c r="Q42" s="6">
        <f t="shared" si="1"/>
        <v>23</v>
      </c>
    </row>
    <row r="43" spans="1:17" ht="12.75">
      <c r="A43" s="7">
        <v>8</v>
      </c>
      <c r="B43" s="4" t="s">
        <v>76</v>
      </c>
      <c r="C43" s="5">
        <v>192</v>
      </c>
      <c r="D43" s="17">
        <v>6.18</v>
      </c>
      <c r="E43" s="11">
        <v>5</v>
      </c>
      <c r="F43" s="16" t="s">
        <v>68</v>
      </c>
      <c r="G43" s="11">
        <v>4.25</v>
      </c>
      <c r="H43" s="16">
        <v>230</v>
      </c>
      <c r="I43" s="17">
        <v>1.2</v>
      </c>
      <c r="J43" s="11">
        <v>3.75</v>
      </c>
      <c r="K43" s="17">
        <v>25</v>
      </c>
      <c r="L43" s="11">
        <v>1.5</v>
      </c>
      <c r="M43" s="16">
        <v>44</v>
      </c>
      <c r="N43" s="11">
        <v>3.25</v>
      </c>
      <c r="O43" s="17">
        <v>28</v>
      </c>
      <c r="P43" s="11">
        <v>3.5</v>
      </c>
      <c r="Q43" s="6">
        <f t="shared" si="1"/>
        <v>21.25</v>
      </c>
    </row>
    <row r="44" spans="1:17" ht="12.75">
      <c r="A44" s="7">
        <v>9</v>
      </c>
      <c r="B44" s="40" t="s">
        <v>82</v>
      </c>
      <c r="C44" s="5">
        <v>186</v>
      </c>
      <c r="D44" s="17">
        <v>6.65</v>
      </c>
      <c r="E44" s="11">
        <v>5</v>
      </c>
      <c r="F44" s="16" t="s">
        <v>45</v>
      </c>
      <c r="G44" s="11">
        <v>5</v>
      </c>
      <c r="H44" s="16">
        <v>195</v>
      </c>
      <c r="I44" s="17">
        <v>1.05</v>
      </c>
      <c r="J44" s="11">
        <v>1.75</v>
      </c>
      <c r="K44" s="17">
        <v>7.08</v>
      </c>
      <c r="L44" s="11">
        <v>1.75</v>
      </c>
      <c r="M44" s="16">
        <v>63</v>
      </c>
      <c r="N44" s="11">
        <v>4.75</v>
      </c>
      <c r="O44" s="16">
        <v>21</v>
      </c>
      <c r="P44" s="11">
        <v>2.5</v>
      </c>
      <c r="Q44" s="6">
        <f t="shared" si="1"/>
        <v>20.75</v>
      </c>
    </row>
    <row r="45" spans="1:17" ht="12.75">
      <c r="A45" s="7">
        <v>10</v>
      </c>
      <c r="B45" s="4" t="s">
        <v>78</v>
      </c>
      <c r="C45" s="5">
        <v>174</v>
      </c>
      <c r="D45" s="17">
        <v>7.57</v>
      </c>
      <c r="E45" s="11">
        <v>4.25</v>
      </c>
      <c r="F45" s="16" t="s">
        <v>45</v>
      </c>
      <c r="G45" s="11">
        <v>5</v>
      </c>
      <c r="H45" s="16">
        <v>185</v>
      </c>
      <c r="I45" s="17">
        <v>1.06</v>
      </c>
      <c r="J45" s="11">
        <v>2</v>
      </c>
      <c r="K45" s="17">
        <v>3.75</v>
      </c>
      <c r="L45" s="11">
        <v>0.75</v>
      </c>
      <c r="M45" s="16">
        <v>78</v>
      </c>
      <c r="N45" s="11">
        <v>5</v>
      </c>
      <c r="O45" s="16">
        <v>23</v>
      </c>
      <c r="P45" s="11">
        <v>2.75</v>
      </c>
      <c r="Q45" s="6">
        <f t="shared" si="1"/>
        <v>19.75</v>
      </c>
    </row>
    <row r="46" spans="1:17" ht="12.75">
      <c r="A46" s="7">
        <v>11</v>
      </c>
      <c r="B46" s="38" t="s">
        <v>80</v>
      </c>
      <c r="C46" s="5">
        <v>160</v>
      </c>
      <c r="D46" s="17">
        <v>7.89</v>
      </c>
      <c r="E46" s="11">
        <v>3.75</v>
      </c>
      <c r="F46" s="16" t="s">
        <v>45</v>
      </c>
      <c r="G46" s="11">
        <v>5</v>
      </c>
      <c r="H46" s="16">
        <v>176</v>
      </c>
      <c r="I46" s="17">
        <v>1.1</v>
      </c>
      <c r="J46" s="11">
        <v>2.5</v>
      </c>
      <c r="K46" s="17">
        <v>20</v>
      </c>
      <c r="L46" s="11">
        <v>0.75</v>
      </c>
      <c r="M46" s="16">
        <v>63</v>
      </c>
      <c r="N46" s="11">
        <v>4.75</v>
      </c>
      <c r="O46" s="16">
        <v>23</v>
      </c>
      <c r="P46" s="11">
        <v>2.75</v>
      </c>
      <c r="Q46" s="6">
        <f t="shared" si="1"/>
        <v>19.5</v>
      </c>
    </row>
    <row r="47" spans="1:17" ht="12.75">
      <c r="A47" s="7">
        <v>12</v>
      </c>
      <c r="B47" s="4" t="s">
        <v>71</v>
      </c>
      <c r="C47" s="5">
        <v>178</v>
      </c>
      <c r="D47" s="17">
        <v>6.83</v>
      </c>
      <c r="E47" s="11">
        <v>5</v>
      </c>
      <c r="F47" s="16" t="s">
        <v>67</v>
      </c>
      <c r="G47" s="11">
        <v>4.5</v>
      </c>
      <c r="H47" s="16">
        <v>203</v>
      </c>
      <c r="I47" s="17">
        <v>1.14</v>
      </c>
      <c r="J47" s="11">
        <v>3</v>
      </c>
      <c r="K47" s="17">
        <v>8</v>
      </c>
      <c r="L47" s="11">
        <v>0.75</v>
      </c>
      <c r="M47" s="16">
        <v>33</v>
      </c>
      <c r="N47" s="11">
        <v>2.25</v>
      </c>
      <c r="O47" s="17">
        <v>27</v>
      </c>
      <c r="P47" s="11">
        <v>3.25</v>
      </c>
      <c r="Q47" s="6">
        <f t="shared" si="1"/>
        <v>18.75</v>
      </c>
    </row>
    <row r="48" spans="1:17" ht="12.75">
      <c r="A48" s="7">
        <v>13</v>
      </c>
      <c r="B48" s="4" t="s">
        <v>81</v>
      </c>
      <c r="C48" s="5">
        <v>180</v>
      </c>
      <c r="D48" s="17">
        <v>9.05</v>
      </c>
      <c r="E48" s="11">
        <v>2.5</v>
      </c>
      <c r="F48" s="16" t="s">
        <v>45</v>
      </c>
      <c r="G48" s="11">
        <v>5</v>
      </c>
      <c r="H48" s="16">
        <v>110</v>
      </c>
      <c r="I48" s="17">
        <v>0.61</v>
      </c>
      <c r="J48" s="11">
        <v>0</v>
      </c>
      <c r="K48" s="17">
        <v>33.86</v>
      </c>
      <c r="L48" s="11">
        <v>2</v>
      </c>
      <c r="M48" s="16">
        <v>65</v>
      </c>
      <c r="N48" s="11">
        <v>5</v>
      </c>
      <c r="O48" s="16">
        <v>19</v>
      </c>
      <c r="P48" s="11">
        <v>2.25</v>
      </c>
      <c r="Q48" s="6">
        <f t="shared" si="1"/>
        <v>16.75</v>
      </c>
    </row>
    <row r="49" spans="1:17" ht="12.75">
      <c r="A49" s="7">
        <v>14</v>
      </c>
      <c r="B49" s="4" t="s">
        <v>79</v>
      </c>
      <c r="C49" s="5">
        <v>158</v>
      </c>
      <c r="D49" s="17">
        <v>15.35</v>
      </c>
      <c r="E49" s="11">
        <v>0</v>
      </c>
      <c r="F49" s="16" t="s">
        <v>45</v>
      </c>
      <c r="G49" s="11">
        <v>5</v>
      </c>
      <c r="H49" s="16">
        <v>80</v>
      </c>
      <c r="I49" s="17">
        <v>0.5</v>
      </c>
      <c r="J49" s="11">
        <v>0</v>
      </c>
      <c r="K49" s="17">
        <v>90</v>
      </c>
      <c r="L49" s="11">
        <v>5</v>
      </c>
      <c r="M49" s="16">
        <v>62</v>
      </c>
      <c r="N49" s="11">
        <v>4.75</v>
      </c>
      <c r="O49" s="17">
        <v>15</v>
      </c>
      <c r="P49" s="11">
        <v>1.75</v>
      </c>
      <c r="Q49" s="6">
        <f t="shared" si="1"/>
        <v>16.5</v>
      </c>
    </row>
    <row r="50" spans="1:17" ht="12.75">
      <c r="A50" s="7">
        <v>15</v>
      </c>
      <c r="B50" s="4" t="s">
        <v>83</v>
      </c>
      <c r="C50" s="5">
        <v>164</v>
      </c>
      <c r="D50" s="17">
        <v>8.69</v>
      </c>
      <c r="E50" s="11">
        <v>3</v>
      </c>
      <c r="F50" s="16" t="s">
        <v>45</v>
      </c>
      <c r="G50" s="11">
        <v>5</v>
      </c>
      <c r="H50" s="16">
        <v>154</v>
      </c>
      <c r="I50" s="17">
        <v>0.94</v>
      </c>
      <c r="J50" s="11">
        <v>0.5</v>
      </c>
      <c r="K50" s="17">
        <v>7</v>
      </c>
      <c r="L50" s="11">
        <v>0.75</v>
      </c>
      <c r="M50" s="16">
        <v>67</v>
      </c>
      <c r="N50" s="11">
        <v>5</v>
      </c>
      <c r="O50" s="17">
        <v>14</v>
      </c>
      <c r="P50" s="11">
        <v>1.75</v>
      </c>
      <c r="Q50" s="6">
        <f t="shared" si="1"/>
        <v>16</v>
      </c>
    </row>
    <row r="51" spans="1:17" ht="12.75">
      <c r="A51" s="7">
        <v>16</v>
      </c>
      <c r="B51" s="4" t="s">
        <v>74</v>
      </c>
      <c r="C51" s="5">
        <v>169</v>
      </c>
      <c r="D51" s="17">
        <v>9.6</v>
      </c>
      <c r="E51" s="11">
        <v>1.75</v>
      </c>
      <c r="F51" s="16" t="s">
        <v>47</v>
      </c>
      <c r="G51" s="11">
        <v>4.75</v>
      </c>
      <c r="H51" s="16">
        <v>134</v>
      </c>
      <c r="I51" s="17">
        <v>0.79</v>
      </c>
      <c r="J51" s="11">
        <v>0</v>
      </c>
      <c r="K51" s="17">
        <v>9.41</v>
      </c>
      <c r="L51" s="11">
        <v>0.75</v>
      </c>
      <c r="M51" s="16">
        <v>62</v>
      </c>
      <c r="N51" s="11">
        <v>4.75</v>
      </c>
      <c r="O51" s="16">
        <v>16</v>
      </c>
      <c r="P51" s="11">
        <v>2</v>
      </c>
      <c r="Q51" s="6">
        <f t="shared" si="1"/>
        <v>14</v>
      </c>
    </row>
    <row r="52" spans="1:17" ht="12.75">
      <c r="A52" s="7">
        <v>17</v>
      </c>
      <c r="B52" s="4" t="s">
        <v>84</v>
      </c>
      <c r="C52" s="9">
        <v>165</v>
      </c>
      <c r="D52" s="17">
        <v>0</v>
      </c>
      <c r="E52" s="11">
        <v>0</v>
      </c>
      <c r="F52" s="16" t="s">
        <v>46</v>
      </c>
      <c r="G52" s="11">
        <v>1.75</v>
      </c>
      <c r="H52" s="16">
        <v>143</v>
      </c>
      <c r="I52" s="17">
        <v>0.87</v>
      </c>
      <c r="J52" s="11">
        <v>0.25</v>
      </c>
      <c r="K52" s="17">
        <v>90</v>
      </c>
      <c r="L52" s="11">
        <v>4.75</v>
      </c>
      <c r="M52" s="16">
        <v>41</v>
      </c>
      <c r="N52" s="11">
        <v>3</v>
      </c>
      <c r="O52" s="16">
        <v>19</v>
      </c>
      <c r="P52" s="11">
        <v>2.25</v>
      </c>
      <c r="Q52" s="6">
        <f t="shared" si="1"/>
        <v>12</v>
      </c>
    </row>
    <row r="53" spans="1:17" ht="13.5" thickBot="1">
      <c r="A53" s="12">
        <v>18</v>
      </c>
      <c r="B53" s="14" t="s">
        <v>31</v>
      </c>
      <c r="C53" s="15">
        <v>174</v>
      </c>
      <c r="D53" s="18">
        <v>9.41</v>
      </c>
      <c r="E53" s="13">
        <v>1.75</v>
      </c>
      <c r="F53" s="19" t="s">
        <v>57</v>
      </c>
      <c r="G53" s="13">
        <v>2.25</v>
      </c>
      <c r="H53" s="19">
        <v>112</v>
      </c>
      <c r="I53" s="18">
        <v>0.64</v>
      </c>
      <c r="J53" s="13">
        <v>0</v>
      </c>
      <c r="K53" s="18">
        <v>3</v>
      </c>
      <c r="L53" s="13">
        <v>0.5</v>
      </c>
      <c r="M53" s="19">
        <v>29</v>
      </c>
      <c r="N53" s="13">
        <v>2</v>
      </c>
      <c r="O53" s="19">
        <v>13</v>
      </c>
      <c r="P53" s="13">
        <v>1.5</v>
      </c>
      <c r="Q53" s="10">
        <f t="shared" si="1"/>
        <v>8</v>
      </c>
    </row>
  </sheetData>
  <sheetProtection/>
  <mergeCells count="25">
    <mergeCell ref="Q33:Q35"/>
    <mergeCell ref="D34:E34"/>
    <mergeCell ref="F34:G34"/>
    <mergeCell ref="H34:J34"/>
    <mergeCell ref="K34:L34"/>
    <mergeCell ref="M34:N34"/>
    <mergeCell ref="O34:P34"/>
    <mergeCell ref="A33:A35"/>
    <mergeCell ref="B33:B35"/>
    <mergeCell ref="C33:C35"/>
    <mergeCell ref="D33:P33"/>
    <mergeCell ref="K6:L6"/>
    <mergeCell ref="M6:N6"/>
    <mergeCell ref="O6:P6"/>
    <mergeCell ref="N31:P32"/>
    <mergeCell ref="A1:Q1"/>
    <mergeCell ref="N3:P4"/>
    <mergeCell ref="A5:A7"/>
    <mergeCell ref="B5:B7"/>
    <mergeCell ref="C5:C7"/>
    <mergeCell ref="D5:P5"/>
    <mergeCell ref="Q5:Q7"/>
    <mergeCell ref="D6:E6"/>
    <mergeCell ref="F6:G6"/>
    <mergeCell ref="H6:J6"/>
  </mergeCells>
  <printOptions/>
  <pageMargins left="0.3937007874015748" right="0.3937007874015748" top="0.5905511811023623" bottom="0.787401574803149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Lenovo</cp:lastModifiedBy>
  <cp:lastPrinted>2014-10-03T19:33:18Z</cp:lastPrinted>
  <dcterms:created xsi:type="dcterms:W3CDTF">2005-03-19T19:26:08Z</dcterms:created>
  <dcterms:modified xsi:type="dcterms:W3CDTF">2014-10-03T19:33:23Z</dcterms:modified>
  <cp:category/>
  <cp:version/>
  <cp:contentType/>
  <cp:contentStatus/>
</cp:coreProperties>
</file>